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82" i="1" l="1"/>
  <c r="A81" i="1"/>
  <c r="A80" i="1"/>
  <c r="A79" i="1"/>
  <c r="A78" i="1"/>
  <c r="A77" i="1"/>
  <c r="A76" i="1"/>
  <c r="A75" i="1"/>
  <c r="A71" i="1"/>
  <c r="A70" i="1"/>
  <c r="A69" i="1"/>
  <c r="A68" i="1"/>
  <c r="A67" i="1"/>
  <c r="A66" i="1"/>
  <c r="A65" i="1"/>
  <c r="A64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<sst xmlns="http://schemas.openxmlformats.org/spreadsheetml/2006/main" count="129" uniqueCount="85">
  <si>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</si>
  <si>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</si>
  <si>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</si>
  <si>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</si>
  <si>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</si>
  <si>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</si>
  <si>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</si>
  <si>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</si>
  <si>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</si>
  <si>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</si>
  <si>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</si>
  <si>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Сыр (порциями)</t>
  </si>
  <si>
    <t>10</t>
  </si>
  <si>
    <t>8,04</t>
  </si>
  <si>
    <t>Масло сливочное для бутербродов</t>
  </si>
  <si>
    <t>5</t>
  </si>
  <si>
    <t>3,66</t>
  </si>
  <si>
    <t>Салат "Уральский"</t>
  </si>
  <si>
    <t>60</t>
  </si>
  <si>
    <t>9,26</t>
  </si>
  <si>
    <t>Витаминизированное какао "Витошка"</t>
  </si>
  <si>
    <t>200</t>
  </si>
  <si>
    <t>13,47</t>
  </si>
  <si>
    <t>Хлеб ржаной с отрубями</t>
  </si>
  <si>
    <t>20</t>
  </si>
  <si>
    <t>1,06</t>
  </si>
  <si>
    <t>Булка Сухоложская Витаминизированная</t>
  </si>
  <si>
    <t>35</t>
  </si>
  <si>
    <t>1,58</t>
  </si>
  <si>
    <t>Омлет с картофелем запеченный</t>
  </si>
  <si>
    <t>140</t>
  </si>
  <si>
    <t>26,15</t>
  </si>
  <si>
    <t>Яблоки</t>
  </si>
  <si>
    <t>15,78</t>
  </si>
  <si>
    <t>ИТОГО:</t>
  </si>
  <si>
    <t>79,00</t>
  </si>
  <si>
    <t>ОБЕД 5-11 кл</t>
  </si>
  <si>
    <t>Рассольник Ленинградский*</t>
  </si>
  <si>
    <t>250</t>
  </si>
  <si>
    <t>13,66</t>
  </si>
  <si>
    <t>Сметана для супа</t>
  </si>
  <si>
    <t>1,27</t>
  </si>
  <si>
    <t>Компот из изюма</t>
  </si>
  <si>
    <t>6,11</t>
  </si>
  <si>
    <t>Котлеты,биточки рыбные Любительские(минтай)*</t>
  </si>
  <si>
    <t>90</t>
  </si>
  <si>
    <t>44,20</t>
  </si>
  <si>
    <t>Картофель запеченный*</t>
  </si>
  <si>
    <t>160</t>
  </si>
  <si>
    <t>21,69</t>
  </si>
  <si>
    <t>15</t>
  </si>
  <si>
    <t>0,80</t>
  </si>
  <si>
    <t>1,43</t>
  </si>
  <si>
    <t>Горошек зеленый</t>
  </si>
  <si>
    <t>2,84</t>
  </si>
  <si>
    <t>92,00</t>
  </si>
  <si>
    <t>3,79</t>
  </si>
  <si>
    <t>10,93</t>
  </si>
  <si>
    <t>ЗАВТРАК 5-11 кл</t>
  </si>
  <si>
    <t>100</t>
  </si>
  <si>
    <t>15,43</t>
  </si>
  <si>
    <t>0,94</t>
  </si>
  <si>
    <t>180</t>
  </si>
  <si>
    <t>33,62</t>
  </si>
  <si>
    <t>ОБЕД 1-4 кл</t>
  </si>
  <si>
    <t>25</t>
  </si>
  <si>
    <t>1,13</t>
  </si>
  <si>
    <t>70</t>
  </si>
  <si>
    <t>34,38</t>
  </si>
  <si>
    <t>150</t>
  </si>
  <si>
    <t>20,33</t>
  </si>
  <si>
    <t>11 день</t>
  </si>
  <si>
    <t>1 смена</t>
  </si>
  <si>
    <t>2/1</t>
  </si>
  <si>
    <t>2/2</t>
  </si>
  <si>
    <t>1/3</t>
  </si>
  <si>
    <t>1/4</t>
  </si>
  <si>
    <t>1/5</t>
  </si>
  <si>
    <t>2/6</t>
  </si>
  <si>
    <t>2/8</t>
  </si>
  <si>
    <t>1/7</t>
  </si>
  <si>
    <t>1 шт</t>
  </si>
  <si>
    <t>21</t>
  </si>
  <si>
    <t>2 смена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</si>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</sst>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K4" sqref="K4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71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>
        <v>44336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8.5" customHeight="1" x14ac:dyDescent="0.25">
      <c r="A10" s="12"/>
      <c r="B10" s="14"/>
      <c r="C10" s="3"/>
      <c r="D10" s="23" t="s">
        <v>72</v>
      </c>
      <c r="E10" s="3"/>
      <c r="F10" s="3"/>
      <c r="G10" s="3"/>
      <c r="H10" s="3"/>
      <c r="I10" s="17"/>
      <c r="J10" s="19"/>
    </row>
    <row r="11" spans="1:13" ht="27" customHeight="1" x14ac:dyDescent="0.2">
      <c r="A11" s="12"/>
      <c r="B11" s="24" t="s">
        <v>10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11</v>
      </c>
      <c r="C12" s="3"/>
      <c r="D12" s="3"/>
      <c r="E12" s="3"/>
      <c r="F12" s="3"/>
      <c r="G12" s="3"/>
      <c r="H12" s="3"/>
      <c r="I12" s="17" t="s">
        <v>12</v>
      </c>
      <c r="J12" s="19" t="s">
        <v>13</v>
      </c>
    </row>
    <row r="13" spans="1:13" x14ac:dyDescent="0.2">
      <c r="A13" s="12" t="str">
        <f>"2/2"</f>
        <v>2/2</v>
      </c>
      <c r="B13" s="14" t="s">
        <v>14</v>
      </c>
      <c r="C13" s="3"/>
      <c r="D13" s="3"/>
      <c r="E13" s="3"/>
      <c r="F13" s="3"/>
      <c r="G13" s="3"/>
      <c r="H13" s="3"/>
      <c r="I13" s="17" t="s">
        <v>15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"2/8"</f>
        <v>2/8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"1/6"</f>
        <v>1/6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 t="str">
        <f>"1/7"</f>
        <v>1/7</v>
      </c>
      <c r="B19" s="14" t="s">
        <v>32</v>
      </c>
      <c r="C19" s="3"/>
      <c r="D19" s="3"/>
      <c r="E19" s="3"/>
      <c r="F19" s="3"/>
      <c r="G19" s="3"/>
      <c r="H19" s="3"/>
      <c r="I19" s="17" t="s">
        <v>81</v>
      </c>
      <c r="J19" s="19" t="s">
        <v>33</v>
      </c>
    </row>
    <row r="20" spans="1:10" x14ac:dyDescent="0.2">
      <c r="A20" s="12"/>
      <c r="B20" s="14" t="s">
        <v>34</v>
      </c>
      <c r="C20" s="3"/>
      <c r="D20" s="3"/>
      <c r="E20" s="3"/>
      <c r="F20" s="3"/>
      <c r="G20" s="3"/>
      <c r="H20" s="3"/>
      <c r="I20" s="17"/>
      <c r="J20" s="25" t="s">
        <v>35</v>
      </c>
    </row>
    <row r="21" spans="1:10" ht="12" customHeight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t="12" hidden="1" customHeight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t="10.5" hidden="1" customHeight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x14ac:dyDescent="0.2">
      <c r="A63" s="12"/>
      <c r="B63" s="24" t="s">
        <v>58</v>
      </c>
      <c r="C63" s="22"/>
      <c r="D63" s="22"/>
      <c r="E63" s="3"/>
      <c r="F63" s="3"/>
      <c r="G63" s="3"/>
      <c r="H63" s="3"/>
      <c r="I63" s="17"/>
      <c r="J63" s="19"/>
    </row>
    <row r="64" spans="1:10" x14ac:dyDescent="0.2">
      <c r="A64" s="12" t="str">
        <f>"2/1"</f>
        <v>2/1</v>
      </c>
      <c r="B64" s="14" t="s">
        <v>11</v>
      </c>
      <c r="C64" s="3"/>
      <c r="D64" s="3"/>
      <c r="E64" s="3"/>
      <c r="F64" s="3"/>
      <c r="G64" s="3"/>
      <c r="H64" s="3"/>
      <c r="I64" s="17" t="s">
        <v>12</v>
      </c>
      <c r="J64" s="19" t="s">
        <v>13</v>
      </c>
    </row>
    <row r="65" spans="1:10" x14ac:dyDescent="0.2">
      <c r="A65" s="12" t="str">
        <f>"2/2"</f>
        <v>2/2</v>
      </c>
      <c r="B65" s="14" t="s">
        <v>14</v>
      </c>
      <c r="C65" s="3"/>
      <c r="D65" s="3"/>
      <c r="E65" s="3"/>
      <c r="F65" s="3"/>
      <c r="G65" s="3"/>
      <c r="H65" s="3"/>
      <c r="I65" s="17" t="s">
        <v>15</v>
      </c>
      <c r="J65" s="19" t="s">
        <v>16</v>
      </c>
    </row>
    <row r="66" spans="1:10" x14ac:dyDescent="0.2">
      <c r="A66" s="12" t="str">
        <f>"1/3"</f>
        <v>1/3</v>
      </c>
      <c r="B66" s="14" t="s">
        <v>17</v>
      </c>
      <c r="C66" s="3"/>
      <c r="D66" s="3"/>
      <c r="E66" s="3"/>
      <c r="F66" s="3"/>
      <c r="G66" s="3"/>
      <c r="H66" s="3"/>
      <c r="I66" s="17" t="s">
        <v>59</v>
      </c>
      <c r="J66" s="19" t="s">
        <v>60</v>
      </c>
    </row>
    <row r="67" spans="1:10" x14ac:dyDescent="0.2">
      <c r="A67" s="12" t="str">
        <f>"1/4"</f>
        <v>1/4</v>
      </c>
      <c r="B67" s="14" t="s">
        <v>20</v>
      </c>
      <c r="C67" s="3"/>
      <c r="D67" s="3"/>
      <c r="E67" s="3"/>
      <c r="F67" s="3"/>
      <c r="G67" s="3"/>
      <c r="H67" s="3"/>
      <c r="I67" s="17" t="s">
        <v>21</v>
      </c>
      <c r="J67" s="19" t="s">
        <v>22</v>
      </c>
    </row>
    <row r="68" spans="1:10" x14ac:dyDescent="0.2">
      <c r="A68" s="12" t="str">
        <f>"2/5"</f>
        <v>2/5</v>
      </c>
      <c r="B68" s="14" t="s">
        <v>23</v>
      </c>
      <c r="C68" s="3"/>
      <c r="D68" s="3"/>
      <c r="E68" s="3"/>
      <c r="F68" s="3"/>
      <c r="G68" s="3"/>
      <c r="H68" s="3"/>
      <c r="I68" s="17" t="s">
        <v>24</v>
      </c>
      <c r="J68" s="19" t="s">
        <v>25</v>
      </c>
    </row>
    <row r="69" spans="1:10" x14ac:dyDescent="0.2">
      <c r="A69" s="12" t="str">
        <f>"2/8"</f>
        <v>2/8</v>
      </c>
      <c r="B69" s="14" t="s">
        <v>26</v>
      </c>
      <c r="C69" s="3"/>
      <c r="D69" s="3"/>
      <c r="E69" s="3"/>
      <c r="F69" s="3"/>
      <c r="G69" s="3"/>
      <c r="H69" s="3"/>
      <c r="I69" s="17" t="s">
        <v>82</v>
      </c>
      <c r="J69" s="19" t="s">
        <v>61</v>
      </c>
    </row>
    <row r="70" spans="1:10" x14ac:dyDescent="0.2">
      <c r="A70" s="12" t="str">
        <f>"1/6"</f>
        <v>1/6</v>
      </c>
      <c r="B70" s="14" t="s">
        <v>32</v>
      </c>
      <c r="C70" s="3"/>
      <c r="D70" s="3"/>
      <c r="E70" s="3"/>
      <c r="F70" s="3"/>
      <c r="G70" s="3"/>
      <c r="H70" s="3"/>
      <c r="I70" s="17" t="s">
        <v>81</v>
      </c>
      <c r="J70" s="19" t="s">
        <v>33</v>
      </c>
    </row>
    <row r="71" spans="1:10" x14ac:dyDescent="0.2">
      <c r="A71" s="12" t="str">
        <f>"1/7"</f>
        <v>1/7</v>
      </c>
      <c r="B71" s="14" t="s">
        <v>29</v>
      </c>
      <c r="C71" s="3"/>
      <c r="D71" s="3"/>
      <c r="E71" s="3"/>
      <c r="F71" s="3"/>
      <c r="G71" s="3"/>
      <c r="H71" s="3"/>
      <c r="I71" s="17" t="s">
        <v>62</v>
      </c>
      <c r="J71" s="19" t="s">
        <v>63</v>
      </c>
    </row>
    <row r="72" spans="1:10" x14ac:dyDescent="0.2">
      <c r="A72" s="12"/>
      <c r="B72" s="14" t="s">
        <v>34</v>
      </c>
      <c r="C72" s="3"/>
      <c r="D72" s="3"/>
      <c r="E72" s="3"/>
      <c r="F72" s="3"/>
      <c r="G72" s="3"/>
      <c r="H72" s="3"/>
      <c r="I72" s="17"/>
      <c r="J72" s="25" t="s">
        <v>55</v>
      </c>
    </row>
    <row r="73" spans="1:10" ht="0.75" customHeight="1" x14ac:dyDescent="0.25">
      <c r="A73" s="12"/>
      <c r="B73" s="14"/>
      <c r="C73" s="3"/>
      <c r="D73" s="23" t="s">
        <v>83</v>
      </c>
      <c r="E73" s="3"/>
      <c r="F73" s="3"/>
      <c r="G73" s="3"/>
      <c r="H73" s="3"/>
      <c r="I73" s="17"/>
      <c r="J73" s="19"/>
    </row>
    <row r="74" spans="1:10" ht="26.25" hidden="1" customHeight="1" x14ac:dyDescent="0.2">
      <c r="A74" s="12"/>
      <c r="B74" s="24" t="s">
        <v>64</v>
      </c>
      <c r="C74" s="22"/>
      <c r="D74" s="3"/>
      <c r="E74" s="3"/>
      <c r="F74" s="3"/>
      <c r="G74" s="3"/>
      <c r="H74" s="3"/>
      <c r="I74" s="17"/>
      <c r="J74" s="19"/>
    </row>
    <row r="75" spans="1:10" hidden="1" x14ac:dyDescent="0.2">
      <c r="A75" s="12" t="str">
        <f>"2/1"</f>
        <v>2/1</v>
      </c>
      <c r="B75" s="14" t="s">
        <v>37</v>
      </c>
      <c r="C75" s="3"/>
      <c r="D75" s="3"/>
      <c r="E75" s="3"/>
      <c r="F75" s="3"/>
      <c r="G75" s="3"/>
      <c r="H75" s="3"/>
      <c r="I75" s="17" t="s">
        <v>21</v>
      </c>
      <c r="J75" s="19" t="s">
        <v>57</v>
      </c>
    </row>
    <row r="76" spans="1:10" hidden="1" x14ac:dyDescent="0.2">
      <c r="A76" s="12" t="str">
        <f>"2/2"</f>
        <v>2/2</v>
      </c>
      <c r="B76" s="14" t="s">
        <v>40</v>
      </c>
      <c r="C76" s="3"/>
      <c r="D76" s="3"/>
      <c r="E76" s="3"/>
      <c r="F76" s="3"/>
      <c r="G76" s="3"/>
      <c r="H76" s="3"/>
      <c r="I76" s="17" t="s">
        <v>15</v>
      </c>
      <c r="J76" s="19" t="s">
        <v>41</v>
      </c>
    </row>
    <row r="77" spans="1:10" hidden="1" x14ac:dyDescent="0.2">
      <c r="A77" s="12" t="str">
        <f>"1/3"</f>
        <v>1/3</v>
      </c>
      <c r="B77" s="14" t="s">
        <v>42</v>
      </c>
      <c r="C77" s="3"/>
      <c r="D77" s="3"/>
      <c r="E77" s="3"/>
      <c r="F77" s="3"/>
      <c r="G77" s="3"/>
      <c r="H77" s="3"/>
      <c r="I77" s="17" t="s">
        <v>21</v>
      </c>
      <c r="J77" s="19" t="s">
        <v>43</v>
      </c>
    </row>
    <row r="78" spans="1:10" hidden="1" x14ac:dyDescent="0.2">
      <c r="A78" s="12" t="str">
        <f>"2/4"</f>
        <v>2/4</v>
      </c>
      <c r="B78" s="14" t="s">
        <v>23</v>
      </c>
      <c r="C78" s="3"/>
      <c r="D78" s="3"/>
      <c r="E78" s="3"/>
      <c r="F78" s="3"/>
      <c r="G78" s="3"/>
      <c r="H78" s="3"/>
      <c r="I78" s="17" t="s">
        <v>24</v>
      </c>
      <c r="J78" s="19" t="s">
        <v>25</v>
      </c>
    </row>
    <row r="79" spans="1:10" hidden="1" x14ac:dyDescent="0.2">
      <c r="A79" s="12" t="str">
        <f>"2/8"</f>
        <v>2/8</v>
      </c>
      <c r="B79" s="14" t="s">
        <v>26</v>
      </c>
      <c r="C79" s="3"/>
      <c r="D79" s="3"/>
      <c r="E79" s="3"/>
      <c r="F79" s="3"/>
      <c r="G79" s="3"/>
      <c r="H79" s="3"/>
      <c r="I79" s="17" t="s">
        <v>65</v>
      </c>
      <c r="J79" s="19" t="s">
        <v>66</v>
      </c>
    </row>
    <row r="80" spans="1:10" hidden="1" x14ac:dyDescent="0.2">
      <c r="A80" s="12" t="str">
        <f>"1/5"</f>
        <v>1/5</v>
      </c>
      <c r="B80" s="14" t="s">
        <v>44</v>
      </c>
      <c r="C80" s="3"/>
      <c r="D80" s="3"/>
      <c r="E80" s="3"/>
      <c r="F80" s="3"/>
      <c r="G80" s="3"/>
      <c r="H80" s="3"/>
      <c r="I80" s="17" t="s">
        <v>67</v>
      </c>
      <c r="J80" s="19" t="s">
        <v>68</v>
      </c>
    </row>
    <row r="81" spans="1:10" hidden="1" x14ac:dyDescent="0.2">
      <c r="A81" s="12" t="str">
        <f>"1/6"</f>
        <v>1/6</v>
      </c>
      <c r="B81" s="14" t="s">
        <v>47</v>
      </c>
      <c r="C81" s="3"/>
      <c r="D81" s="3"/>
      <c r="E81" s="3"/>
      <c r="F81" s="3"/>
      <c r="G81" s="3"/>
      <c r="H81" s="3"/>
      <c r="I81" s="17" t="s">
        <v>69</v>
      </c>
      <c r="J81" s="19" t="s">
        <v>70</v>
      </c>
    </row>
    <row r="82" spans="1:10" hidden="1" x14ac:dyDescent="0.2">
      <c r="A82" s="12" t="str">
        <f>"1/7"</f>
        <v>1/7</v>
      </c>
      <c r="B82" s="14" t="s">
        <v>53</v>
      </c>
      <c r="C82" s="3"/>
      <c r="D82" s="3"/>
      <c r="E82" s="3"/>
      <c r="F82" s="3"/>
      <c r="G82" s="3"/>
      <c r="H82" s="3"/>
      <c r="I82" s="17" t="s">
        <v>24</v>
      </c>
      <c r="J82" s="19" t="s">
        <v>56</v>
      </c>
    </row>
    <row r="83" spans="1:10" hidden="1" x14ac:dyDescent="0.2">
      <c r="A83" s="12"/>
      <c r="B83" s="14" t="s">
        <v>34</v>
      </c>
      <c r="C83" s="3"/>
      <c r="D83" s="3"/>
      <c r="E83" s="3"/>
      <c r="F83" s="3"/>
      <c r="G83" s="3"/>
      <c r="H83" s="3"/>
      <c r="I83" s="17"/>
      <c r="J83" s="25" t="s">
        <v>35</v>
      </c>
    </row>
    <row r="84" spans="1:10" ht="9.75" hidden="1" customHeight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24" t="s">
        <v>36</v>
      </c>
      <c r="C85" s="22"/>
      <c r="D85" s="22"/>
      <c r="E85" s="3"/>
      <c r="F85" s="3"/>
      <c r="G85" s="3"/>
      <c r="H85" s="3"/>
      <c r="I85" s="17"/>
      <c r="J85" s="19"/>
    </row>
    <row r="86" spans="1:10" hidden="1" x14ac:dyDescent="0.2">
      <c r="A86" s="12" t="s">
        <v>73</v>
      </c>
      <c r="B86" s="14" t="s">
        <v>37</v>
      </c>
      <c r="C86" s="3"/>
      <c r="D86" s="3"/>
      <c r="E86" s="3"/>
      <c r="F86" s="3"/>
      <c r="G86" s="3"/>
      <c r="H86" s="3"/>
      <c r="I86" s="17" t="s">
        <v>38</v>
      </c>
      <c r="J86" s="19" t="s">
        <v>39</v>
      </c>
    </row>
    <row r="87" spans="1:10" hidden="1" x14ac:dyDescent="0.2">
      <c r="A87" s="12" t="s">
        <v>74</v>
      </c>
      <c r="B87" s="14" t="s">
        <v>40</v>
      </c>
      <c r="C87" s="3"/>
      <c r="D87" s="3"/>
      <c r="E87" s="3"/>
      <c r="F87" s="3"/>
      <c r="G87" s="3"/>
      <c r="H87" s="3"/>
      <c r="I87" s="17" t="s">
        <v>15</v>
      </c>
      <c r="J87" s="19" t="s">
        <v>41</v>
      </c>
    </row>
    <row r="88" spans="1:10" hidden="1" x14ac:dyDescent="0.2">
      <c r="A88" s="12" t="s">
        <v>75</v>
      </c>
      <c r="B88" s="14" t="s">
        <v>42</v>
      </c>
      <c r="C88" s="3"/>
      <c r="D88" s="3"/>
      <c r="E88" s="3"/>
      <c r="F88" s="3"/>
      <c r="G88" s="3"/>
      <c r="H88" s="3"/>
      <c r="I88" s="17" t="s">
        <v>21</v>
      </c>
      <c r="J88" s="19" t="s">
        <v>43</v>
      </c>
    </row>
    <row r="89" spans="1:10" hidden="1" x14ac:dyDescent="0.2">
      <c r="A89" s="12" t="s">
        <v>76</v>
      </c>
      <c r="B89" s="14" t="s">
        <v>44</v>
      </c>
      <c r="C89" s="3"/>
      <c r="D89" s="3"/>
      <c r="E89" s="3"/>
      <c r="F89" s="3"/>
      <c r="G89" s="3"/>
      <c r="H89" s="3"/>
      <c r="I89" s="17" t="s">
        <v>45</v>
      </c>
      <c r="J89" s="19" t="s">
        <v>46</v>
      </c>
    </row>
    <row r="90" spans="1:10" hidden="1" x14ac:dyDescent="0.2">
      <c r="A90" s="12" t="s">
        <v>77</v>
      </c>
      <c r="B90" s="14" t="s">
        <v>47</v>
      </c>
      <c r="C90" s="3"/>
      <c r="D90" s="3"/>
      <c r="E90" s="3"/>
      <c r="F90" s="3"/>
      <c r="G90" s="3"/>
      <c r="H90" s="3"/>
      <c r="I90" s="17" t="s">
        <v>48</v>
      </c>
      <c r="J90" s="19" t="s">
        <v>49</v>
      </c>
    </row>
    <row r="91" spans="1:10" hidden="1" x14ac:dyDescent="0.2">
      <c r="A91" s="12" t="s">
        <v>78</v>
      </c>
      <c r="B91" s="14" t="s">
        <v>23</v>
      </c>
      <c r="C91" s="3"/>
      <c r="D91" s="3"/>
      <c r="E91" s="3"/>
      <c r="F91" s="3"/>
      <c r="G91" s="3"/>
      <c r="H91" s="3"/>
      <c r="I91" s="17" t="s">
        <v>50</v>
      </c>
      <c r="J91" s="19" t="s">
        <v>51</v>
      </c>
    </row>
    <row r="92" spans="1:10" hidden="1" x14ac:dyDescent="0.2">
      <c r="A92" s="12" t="s">
        <v>79</v>
      </c>
      <c r="B92" s="14" t="s">
        <v>26</v>
      </c>
      <c r="C92" s="3"/>
      <c r="D92" s="3"/>
      <c r="E92" s="3"/>
      <c r="F92" s="3"/>
      <c r="G92" s="3"/>
      <c r="H92" s="3"/>
      <c r="I92" s="17" t="s">
        <v>84</v>
      </c>
      <c r="J92" s="19" t="s">
        <v>52</v>
      </c>
    </row>
    <row r="93" spans="1:10" hidden="1" x14ac:dyDescent="0.2">
      <c r="A93" s="12" t="s">
        <v>80</v>
      </c>
      <c r="B93" s="14" t="s">
        <v>53</v>
      </c>
      <c r="C93" s="3"/>
      <c r="D93" s="3"/>
      <c r="E93" s="3"/>
      <c r="F93" s="3"/>
      <c r="G93" s="3"/>
      <c r="H93" s="3"/>
      <c r="I93" s="17" t="s">
        <v>50</v>
      </c>
      <c r="J93" s="19" t="s">
        <v>54</v>
      </c>
    </row>
    <row r="94" spans="1:10" hidden="1" x14ac:dyDescent="0.2">
      <c r="A94" s="12"/>
      <c r="B94" s="14" t="s">
        <v>34</v>
      </c>
      <c r="C94" s="3"/>
      <c r="D94" s="3"/>
      <c r="E94" s="3"/>
      <c r="F94" s="3"/>
      <c r="G94" s="3"/>
      <c r="H94" s="3"/>
      <c r="I94" s="17"/>
      <c r="J94" s="25" t="s">
        <v>55</v>
      </c>
    </row>
    <row r="95" spans="1:10" ht="11.25" hidden="1" customHeight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/>
      <c r="B105" s="14"/>
      <c r="C105" s="3"/>
      <c r="D105" s="3"/>
      <c r="E105" s="3"/>
      <c r="F105" s="3"/>
      <c r="G105" s="3"/>
      <c r="H105" s="3"/>
      <c r="I105" s="17"/>
      <c r="J105" s="19"/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idden="1" x14ac:dyDescent="0.2">
      <c r="A107" s="12"/>
      <c r="B107" s="14"/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/>
      <c r="B108" s="14"/>
      <c r="C108" s="3"/>
      <c r="D108" s="3"/>
      <c r="E108" s="3"/>
      <c r="F108" s="3"/>
      <c r="G108" s="3"/>
      <c r="H108" s="3"/>
      <c r="I108" s="17"/>
      <c r="J108" s="19"/>
    </row>
    <row r="109" spans="1:10" hidden="1" x14ac:dyDescent="0.2">
      <c r="A109" s="13"/>
      <c r="B109" s="15"/>
      <c r="C109" s="16"/>
      <c r="D109" s="16"/>
      <c r="E109" s="16"/>
      <c r="F109" s="16"/>
      <c r="G109" s="16"/>
      <c r="H109" s="16"/>
      <c r="I109" s="18"/>
      <c r="J109" s="20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2021-04-07T05:20:43Z</cp:lastPrinted>
  <dcterms:created xsi:type="dcterms:W3CDTF">2003-07-03T17:10:57Z</dcterms:created>
  <dcterms:modified xsi:type="dcterms:W3CDTF">2021-05-18T09:11:43Z</dcterms:modified>
</cp:coreProperties>
</file>