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99" i="1" l="1"/>
  <c r="A98" i="1"/>
  <c r="A97" i="1"/>
  <c r="A96" i="1"/>
  <c r="A95" i="1"/>
  <c r="A94" i="1"/>
  <c r="A93" i="1"/>
  <c r="A92" i="1"/>
  <c r="A91" i="1"/>
  <c r="A64" i="1"/>
  <c r="A63" i="1"/>
  <c r="A62" i="1"/>
  <c r="A61" i="1"/>
  <c r="A60" i="1"/>
</calcChain>
</file>

<file path=xl/sharedStrings.xml><?xml version="1.0" encoding="utf-8"?>
<sst xmlns="http://schemas.openxmlformats.org/spreadsheetml/2006/main" count="126" uniqueCount="85">
  <si>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</si>
  <si>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</si>
  <si>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</si>
  <si>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</si>
  <si>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</si>
  <si>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</si>
  <si>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</si>
  <si>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</si>
  <si>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</si>
  <si>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</si>
  <si>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Щи из свежей капусты и картофеля*</t>
  </si>
  <si>
    <t>250</t>
  </si>
  <si>
    <t>12,97</t>
  </si>
  <si>
    <t>Сметана для супа</t>
  </si>
  <si>
    <t>5</t>
  </si>
  <si>
    <t>1,27</t>
  </si>
  <si>
    <t>Гуляш из филе курицы*</t>
  </si>
  <si>
    <t>Кисель витаминизированный "Амилорос"</t>
  </si>
  <si>
    <t>200</t>
  </si>
  <si>
    <t>10,37</t>
  </si>
  <si>
    <t>Каша рассыпчатая гречневая</t>
  </si>
  <si>
    <t>160</t>
  </si>
  <si>
    <t>Морковь отварная*</t>
  </si>
  <si>
    <t>20</t>
  </si>
  <si>
    <t>2,25</t>
  </si>
  <si>
    <t>Хлеб ржаной с отрубями</t>
  </si>
  <si>
    <t>1,06</t>
  </si>
  <si>
    <t>Булка Сухоложская Витаминизированная</t>
  </si>
  <si>
    <t>ИТОГО:</t>
  </si>
  <si>
    <t>92,00</t>
  </si>
  <si>
    <t>140</t>
  </si>
  <si>
    <t>11,22</t>
  </si>
  <si>
    <t>25</t>
  </si>
  <si>
    <t>1,13</t>
  </si>
  <si>
    <t>ЗАВТРАК 1-4 кл</t>
  </si>
  <si>
    <t>Кофейный напиток с молоком 1</t>
  </si>
  <si>
    <t>7,02</t>
  </si>
  <si>
    <t>Запеканка из творога с яблоками</t>
  </si>
  <si>
    <t>62,25</t>
  </si>
  <si>
    <t>сгущенное молоко для пудингов и запеканок</t>
  </si>
  <si>
    <t>7,54</t>
  </si>
  <si>
    <t>79,00</t>
  </si>
  <si>
    <t>ЗАВТРАК 5-11 кл</t>
  </si>
  <si>
    <t>190</t>
  </si>
  <si>
    <t>73,93</t>
  </si>
  <si>
    <t>2,45</t>
  </si>
  <si>
    <t>10,38</t>
  </si>
  <si>
    <t>ОБЕД  ОВЗ 1-4 кл</t>
  </si>
  <si>
    <t>130</t>
  </si>
  <si>
    <t>10,42</t>
  </si>
  <si>
    <t>Овощи припущенные гарнир</t>
  </si>
  <si>
    <t>8,79</t>
  </si>
  <si>
    <t>70/70</t>
  </si>
  <si>
    <t>64,00</t>
  </si>
  <si>
    <t>30</t>
  </si>
  <si>
    <t>1,59</t>
  </si>
  <si>
    <t>1,93</t>
  </si>
  <si>
    <t>111,00</t>
  </si>
  <si>
    <t>ОБЕД ОВЗ  5-11 кл</t>
  </si>
  <si>
    <t>40</t>
  </si>
  <si>
    <t>14,06</t>
  </si>
  <si>
    <t>47</t>
  </si>
  <si>
    <t>2,12</t>
  </si>
  <si>
    <t>80/80</t>
  </si>
  <si>
    <t>73,15</t>
  </si>
  <si>
    <t>129,00</t>
  </si>
  <si>
    <t>8 день</t>
  </si>
  <si>
    <t>Двухразовое питание детей ОВЗ</t>
  </si>
  <si>
    <t>1/1</t>
  </si>
  <si>
    <t>2/2</t>
  </si>
  <si>
    <t>2/3</t>
  </si>
  <si>
    <t>2/4</t>
  </si>
  <si>
    <t>2/5</t>
  </si>
  <si>
    <t>2/1</t>
  </si>
  <si>
    <t>3/3</t>
  </si>
  <si>
    <t>3/4</t>
  </si>
  <si>
    <t>3/7</t>
  </si>
  <si>
    <t>1/5</t>
  </si>
  <si>
    <t>1/6</t>
  </si>
  <si>
    <t>2/8</t>
  </si>
  <si>
    <t>2/9</t>
  </si>
  <si>
    <t>43</t>
  </si>
  <si>
    <t>190,00</t>
  </si>
  <si>
    <t>55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</si>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</sst>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4"/>
  <sheetViews>
    <sheetView tabSelected="1" view="pageLayout" zoomScaleNormal="100" workbookViewId="0">
      <selection activeCell="K9" sqref="K9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66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9" t="s">
        <v>5</v>
      </c>
      <c r="B4" s="29"/>
      <c r="C4" s="29"/>
      <c r="D4" s="29"/>
      <c r="E4" s="29"/>
      <c r="F4" s="29"/>
      <c r="G4" s="29"/>
      <c r="H4" s="29"/>
      <c r="I4" s="29"/>
      <c r="J4" s="29"/>
    </row>
    <row r="5" spans="1:13" x14ac:dyDescent="0.2">
      <c r="A5" s="30">
        <v>44334</v>
      </c>
      <c r="B5" s="31"/>
      <c r="C5" s="31"/>
      <c r="D5" s="31"/>
      <c r="E5" s="31"/>
      <c r="F5" s="31"/>
      <c r="G5" s="31"/>
      <c r="H5" s="31"/>
      <c r="I5" s="31"/>
      <c r="J5" s="31"/>
    </row>
    <row r="6" spans="1:13" ht="15" x14ac:dyDescent="0.25">
      <c r="A6" s="32" t="s">
        <v>4</v>
      </c>
      <c r="B6" s="32"/>
      <c r="C6" s="32"/>
      <c r="D6" s="32"/>
      <c r="E6" s="32"/>
      <c r="F6" s="32"/>
      <c r="G6" s="32"/>
      <c r="H6" s="32"/>
      <c r="I6" s="32"/>
      <c r="J6" s="32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33" t="s">
        <v>2</v>
      </c>
      <c r="C9" s="34"/>
      <c r="D9" s="34"/>
      <c r="E9" s="34"/>
      <c r="F9" s="34"/>
      <c r="G9" s="34"/>
      <c r="H9" s="34"/>
      <c r="I9" s="20" t="s">
        <v>0</v>
      </c>
      <c r="J9" s="5" t="s">
        <v>1</v>
      </c>
      <c r="K9" s="1"/>
      <c r="L9" s="2"/>
      <c r="M9" s="2"/>
    </row>
    <row r="10" spans="1:13" ht="26.25" customHeight="1" x14ac:dyDescent="0.25">
      <c r="A10" s="12"/>
      <c r="B10" s="14"/>
      <c r="C10" s="22" t="s">
        <v>67</v>
      </c>
      <c r="D10" s="22"/>
      <c r="E10" s="22"/>
      <c r="F10" s="22"/>
      <c r="G10" s="3"/>
      <c r="H10" s="3"/>
      <c r="I10" s="17"/>
      <c r="J10" s="19"/>
    </row>
    <row r="11" spans="1:13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x14ac:dyDescent="0.2">
      <c r="A12" s="12"/>
      <c r="B12" s="23" t="s">
        <v>34</v>
      </c>
      <c r="C12" s="21"/>
      <c r="D12" s="21"/>
      <c r="E12" s="3"/>
      <c r="F12" s="3"/>
      <c r="G12" s="3"/>
      <c r="H12" s="3"/>
      <c r="I12" s="17"/>
      <c r="J12" s="19"/>
    </row>
    <row r="13" spans="1:13" x14ac:dyDescent="0.2">
      <c r="A13" s="12" t="s">
        <v>68</v>
      </c>
      <c r="B13" s="14" t="s">
        <v>35</v>
      </c>
      <c r="C13" s="3"/>
      <c r="D13" s="3"/>
      <c r="E13" s="3"/>
      <c r="F13" s="3"/>
      <c r="G13" s="3"/>
      <c r="H13" s="3"/>
      <c r="I13" s="17" t="s">
        <v>18</v>
      </c>
      <c r="J13" s="19" t="s">
        <v>36</v>
      </c>
    </row>
    <row r="14" spans="1:13" x14ac:dyDescent="0.2">
      <c r="A14" s="12" t="s">
        <v>69</v>
      </c>
      <c r="B14" s="14" t="s">
        <v>37</v>
      </c>
      <c r="C14" s="3"/>
      <c r="D14" s="3"/>
      <c r="E14" s="3"/>
      <c r="F14" s="3"/>
      <c r="G14" s="3"/>
      <c r="H14" s="3"/>
      <c r="I14" s="17" t="s">
        <v>21</v>
      </c>
      <c r="J14" s="19" t="s">
        <v>38</v>
      </c>
    </row>
    <row r="15" spans="1:13" x14ac:dyDescent="0.2">
      <c r="A15" s="12" t="s">
        <v>70</v>
      </c>
      <c r="B15" s="14" t="s">
        <v>39</v>
      </c>
      <c r="C15" s="3"/>
      <c r="D15" s="3"/>
      <c r="E15" s="3"/>
      <c r="F15" s="3"/>
      <c r="G15" s="3"/>
      <c r="H15" s="3"/>
      <c r="I15" s="17" t="s">
        <v>23</v>
      </c>
      <c r="J15" s="19" t="s">
        <v>40</v>
      </c>
    </row>
    <row r="16" spans="1:13" x14ac:dyDescent="0.2">
      <c r="A16" s="12" t="s">
        <v>71</v>
      </c>
      <c r="B16" s="14" t="s">
        <v>25</v>
      </c>
      <c r="C16" s="3"/>
      <c r="D16" s="3"/>
      <c r="E16" s="3"/>
      <c r="F16" s="3"/>
      <c r="G16" s="3"/>
      <c r="H16" s="3"/>
      <c r="I16" s="17" t="s">
        <v>23</v>
      </c>
      <c r="J16" s="19" t="s">
        <v>26</v>
      </c>
    </row>
    <row r="17" spans="1:10" x14ac:dyDescent="0.2">
      <c r="A17" s="12" t="s">
        <v>72</v>
      </c>
      <c r="B17" s="14" t="s">
        <v>27</v>
      </c>
      <c r="C17" s="3"/>
      <c r="D17" s="3"/>
      <c r="E17" s="3"/>
      <c r="F17" s="3"/>
      <c r="G17" s="3"/>
      <c r="H17" s="3"/>
      <c r="I17" s="17" t="s">
        <v>32</v>
      </c>
      <c r="J17" s="19" t="s">
        <v>33</v>
      </c>
    </row>
    <row r="18" spans="1:10" x14ac:dyDescent="0.2">
      <c r="A18" s="12"/>
      <c r="B18" s="14" t="s">
        <v>28</v>
      </c>
      <c r="C18" s="3"/>
      <c r="D18" s="3"/>
      <c r="E18" s="3"/>
      <c r="F18" s="3"/>
      <c r="G18" s="3"/>
      <c r="H18" s="3"/>
      <c r="I18" s="17"/>
      <c r="J18" s="24" t="s">
        <v>41</v>
      </c>
    </row>
    <row r="19" spans="1:10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x14ac:dyDescent="0.2">
      <c r="A20" s="12"/>
      <c r="B20" s="23" t="s">
        <v>47</v>
      </c>
      <c r="C20" s="21"/>
      <c r="D20" s="21"/>
      <c r="E20" s="3"/>
      <c r="F20" s="3"/>
      <c r="G20" s="3"/>
      <c r="H20" s="3"/>
      <c r="I20" s="17"/>
      <c r="J20" s="19"/>
    </row>
    <row r="21" spans="1:10" x14ac:dyDescent="0.2">
      <c r="A21" s="12" t="s">
        <v>73</v>
      </c>
      <c r="B21" s="14" t="s">
        <v>13</v>
      </c>
      <c r="C21" s="3"/>
      <c r="D21" s="3"/>
      <c r="E21" s="3"/>
      <c r="F21" s="3"/>
      <c r="G21" s="3"/>
      <c r="H21" s="3"/>
      <c r="I21" s="17" t="s">
        <v>14</v>
      </c>
      <c r="J21" s="19" t="s">
        <v>15</v>
      </c>
    </row>
    <row r="22" spans="1:10" x14ac:dyDescent="0.2">
      <c r="A22" s="12" t="s">
        <v>69</v>
      </c>
      <c r="B22" s="14" t="s">
        <v>10</v>
      </c>
      <c r="C22" s="3"/>
      <c r="D22" s="3"/>
      <c r="E22" s="3"/>
      <c r="F22" s="3"/>
      <c r="G22" s="3"/>
      <c r="H22" s="3"/>
      <c r="I22" s="17" t="s">
        <v>18</v>
      </c>
      <c r="J22" s="19" t="s">
        <v>46</v>
      </c>
    </row>
    <row r="23" spans="1:10" x14ac:dyDescent="0.2">
      <c r="A23" s="12" t="s">
        <v>74</v>
      </c>
      <c r="B23" s="14" t="s">
        <v>20</v>
      </c>
      <c r="C23" s="3"/>
      <c r="D23" s="3"/>
      <c r="E23" s="3"/>
      <c r="F23" s="3"/>
      <c r="G23" s="3"/>
      <c r="H23" s="3"/>
      <c r="I23" s="17" t="s">
        <v>48</v>
      </c>
      <c r="J23" s="19" t="s">
        <v>49</v>
      </c>
    </row>
    <row r="24" spans="1:10" x14ac:dyDescent="0.2">
      <c r="A24" s="12" t="s">
        <v>75</v>
      </c>
      <c r="B24" s="14" t="s">
        <v>22</v>
      </c>
      <c r="C24" s="3"/>
      <c r="D24" s="3"/>
      <c r="E24" s="3"/>
      <c r="F24" s="3"/>
      <c r="G24" s="3"/>
      <c r="H24" s="3"/>
      <c r="I24" s="17" t="s">
        <v>23</v>
      </c>
      <c r="J24" s="19" t="s">
        <v>24</v>
      </c>
    </row>
    <row r="25" spans="1:10" x14ac:dyDescent="0.2">
      <c r="A25" s="12" t="s">
        <v>76</v>
      </c>
      <c r="B25" s="14" t="s">
        <v>50</v>
      </c>
      <c r="C25" s="3"/>
      <c r="D25" s="3"/>
      <c r="E25" s="3"/>
      <c r="F25" s="3"/>
      <c r="G25" s="3"/>
      <c r="H25" s="3"/>
      <c r="I25" s="17" t="s">
        <v>32</v>
      </c>
      <c r="J25" s="19" t="s">
        <v>51</v>
      </c>
    </row>
    <row r="26" spans="1:10" x14ac:dyDescent="0.2">
      <c r="A26" s="12" t="s">
        <v>77</v>
      </c>
      <c r="B26" s="14" t="s">
        <v>17</v>
      </c>
      <c r="C26" s="3"/>
      <c r="D26" s="3"/>
      <c r="E26" s="3"/>
      <c r="F26" s="3"/>
      <c r="G26" s="3"/>
      <c r="H26" s="3"/>
      <c r="I26" s="17" t="s">
        <v>18</v>
      </c>
      <c r="J26" s="19" t="s">
        <v>19</v>
      </c>
    </row>
    <row r="27" spans="1:10" x14ac:dyDescent="0.2">
      <c r="A27" s="12" t="s">
        <v>78</v>
      </c>
      <c r="B27" s="14" t="s">
        <v>16</v>
      </c>
      <c r="C27" s="3"/>
      <c r="D27" s="3"/>
      <c r="E27" s="3"/>
      <c r="F27" s="3"/>
      <c r="G27" s="3"/>
      <c r="H27" s="3"/>
      <c r="I27" s="17" t="s">
        <v>52</v>
      </c>
      <c r="J27" s="19" t="s">
        <v>53</v>
      </c>
    </row>
    <row r="28" spans="1:10" x14ac:dyDescent="0.2">
      <c r="A28" s="12" t="s">
        <v>79</v>
      </c>
      <c r="B28" s="14" t="s">
        <v>25</v>
      </c>
      <c r="C28" s="3"/>
      <c r="D28" s="3"/>
      <c r="E28" s="3"/>
      <c r="F28" s="3"/>
      <c r="G28" s="3"/>
      <c r="H28" s="3"/>
      <c r="I28" s="17" t="s">
        <v>54</v>
      </c>
      <c r="J28" s="19" t="s">
        <v>55</v>
      </c>
    </row>
    <row r="29" spans="1:10" x14ac:dyDescent="0.2">
      <c r="A29" s="12" t="s">
        <v>80</v>
      </c>
      <c r="B29" s="14" t="s">
        <v>27</v>
      </c>
      <c r="C29" s="3"/>
      <c r="D29" s="3"/>
      <c r="E29" s="3"/>
      <c r="F29" s="3"/>
      <c r="G29" s="3"/>
      <c r="H29" s="3"/>
      <c r="I29" s="17" t="s">
        <v>81</v>
      </c>
      <c r="J29" s="19" t="s">
        <v>56</v>
      </c>
    </row>
    <row r="30" spans="1:10" x14ac:dyDescent="0.2">
      <c r="A30" s="12"/>
      <c r="B30" s="14" t="s">
        <v>28</v>
      </c>
      <c r="C30" s="3"/>
      <c r="D30" s="3"/>
      <c r="E30" s="3"/>
      <c r="F30" s="3"/>
      <c r="G30" s="3"/>
      <c r="H30" s="3"/>
      <c r="I30" s="17"/>
      <c r="J30" s="24" t="s">
        <v>57</v>
      </c>
    </row>
    <row r="31" spans="1:10" x14ac:dyDescent="0.2">
      <c r="A31" s="12"/>
      <c r="B31" s="14"/>
      <c r="C31" s="3"/>
      <c r="D31" s="3"/>
      <c r="E31" s="3"/>
      <c r="F31" s="3"/>
      <c r="G31" s="3"/>
      <c r="H31" s="3"/>
      <c r="I31" s="25" t="s">
        <v>28</v>
      </c>
      <c r="J31" s="24" t="s">
        <v>82</v>
      </c>
    </row>
    <row r="32" spans="1:10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t="10.5" customHeight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x14ac:dyDescent="0.2">
      <c r="A59" s="12"/>
      <c r="B59" s="23" t="s">
        <v>42</v>
      </c>
      <c r="C59" s="21"/>
      <c r="D59" s="21"/>
      <c r="E59" s="3"/>
      <c r="F59" s="3"/>
      <c r="G59" s="3"/>
      <c r="H59" s="3"/>
      <c r="I59" s="17"/>
      <c r="J59" s="19"/>
    </row>
    <row r="60" spans="1:10" x14ac:dyDescent="0.2">
      <c r="A60" s="12" t="str">
        <f>"2/1"</f>
        <v>2/1</v>
      </c>
      <c r="B60" s="14" t="s">
        <v>37</v>
      </c>
      <c r="C60" s="3"/>
      <c r="D60" s="3"/>
      <c r="E60" s="3"/>
      <c r="F60" s="3"/>
      <c r="G60" s="3"/>
      <c r="H60" s="3"/>
      <c r="I60" s="17" t="s">
        <v>43</v>
      </c>
      <c r="J60" s="19" t="s">
        <v>44</v>
      </c>
    </row>
    <row r="61" spans="1:10" x14ac:dyDescent="0.2">
      <c r="A61" s="12" t="str">
        <f>"2/2"</f>
        <v>2/2</v>
      </c>
      <c r="B61" s="14" t="s">
        <v>39</v>
      </c>
      <c r="C61" s="3"/>
      <c r="D61" s="3"/>
      <c r="E61" s="3"/>
      <c r="F61" s="3"/>
      <c r="G61" s="3"/>
      <c r="H61" s="3"/>
      <c r="I61" s="17" t="s">
        <v>23</v>
      </c>
      <c r="J61" s="19" t="s">
        <v>40</v>
      </c>
    </row>
    <row r="62" spans="1:10" x14ac:dyDescent="0.2">
      <c r="A62" s="12" t="str">
        <f>"1/3"</f>
        <v>1/3</v>
      </c>
      <c r="B62" s="14" t="s">
        <v>35</v>
      </c>
      <c r="C62" s="3"/>
      <c r="D62" s="3"/>
      <c r="E62" s="3"/>
      <c r="F62" s="3"/>
      <c r="G62" s="3"/>
      <c r="H62" s="3"/>
      <c r="I62" s="17" t="s">
        <v>18</v>
      </c>
      <c r="J62" s="19" t="s">
        <v>36</v>
      </c>
    </row>
    <row r="63" spans="1:10" x14ac:dyDescent="0.2">
      <c r="A63" s="12" t="str">
        <f>"2/4"</f>
        <v>2/4</v>
      </c>
      <c r="B63" s="14" t="s">
        <v>25</v>
      </c>
      <c r="C63" s="3"/>
      <c r="D63" s="3"/>
      <c r="E63" s="3"/>
      <c r="F63" s="3"/>
      <c r="G63" s="3"/>
      <c r="H63" s="3"/>
      <c r="I63" s="17" t="s">
        <v>23</v>
      </c>
      <c r="J63" s="19" t="s">
        <v>26</v>
      </c>
    </row>
    <row r="64" spans="1:10" x14ac:dyDescent="0.2">
      <c r="A64" s="12" t="str">
        <f>"2/5"</f>
        <v>2/5</v>
      </c>
      <c r="B64" s="14" t="s">
        <v>27</v>
      </c>
      <c r="C64" s="3"/>
      <c r="D64" s="3"/>
      <c r="E64" s="3"/>
      <c r="F64" s="3"/>
      <c r="G64" s="3"/>
      <c r="H64" s="3"/>
      <c r="I64" s="17" t="s">
        <v>83</v>
      </c>
      <c r="J64" s="19" t="s">
        <v>45</v>
      </c>
    </row>
    <row r="65" spans="1:10" x14ac:dyDescent="0.2">
      <c r="A65" s="12"/>
      <c r="B65" s="14" t="s">
        <v>28</v>
      </c>
      <c r="C65" s="3"/>
      <c r="D65" s="3"/>
      <c r="E65" s="3"/>
      <c r="F65" s="3"/>
      <c r="G65" s="3"/>
      <c r="H65" s="3"/>
      <c r="I65" s="17"/>
      <c r="J65" s="24" t="s">
        <v>29</v>
      </c>
    </row>
    <row r="66" spans="1:10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t="12" hidden="1" customHeight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x14ac:dyDescent="0.2">
      <c r="A90" s="12"/>
      <c r="B90" s="23" t="s">
        <v>58</v>
      </c>
      <c r="C90" s="21"/>
      <c r="D90" s="21"/>
      <c r="E90" s="3"/>
      <c r="F90" s="3"/>
      <c r="G90" s="3"/>
      <c r="H90" s="3"/>
      <c r="I90" s="17"/>
      <c r="J90" s="19"/>
    </row>
    <row r="91" spans="1:10" x14ac:dyDescent="0.2">
      <c r="A91" s="12" t="str">
        <f>"2/1"</f>
        <v>2/1</v>
      </c>
      <c r="B91" s="14" t="s">
        <v>10</v>
      </c>
      <c r="C91" s="3"/>
      <c r="D91" s="3"/>
      <c r="E91" s="3"/>
      <c r="F91" s="3"/>
      <c r="G91" s="3"/>
      <c r="H91" s="3"/>
      <c r="I91" s="17" t="s">
        <v>11</v>
      </c>
      <c r="J91" s="19" t="s">
        <v>12</v>
      </c>
    </row>
    <row r="92" spans="1:10" x14ac:dyDescent="0.2">
      <c r="A92" s="12" t="str">
        <f>"2/2"</f>
        <v>2/2</v>
      </c>
      <c r="B92" s="14" t="s">
        <v>13</v>
      </c>
      <c r="C92" s="3"/>
      <c r="D92" s="3"/>
      <c r="E92" s="3"/>
      <c r="F92" s="3"/>
      <c r="G92" s="3"/>
      <c r="H92" s="3"/>
      <c r="I92" s="17" t="s">
        <v>14</v>
      </c>
      <c r="J92" s="19" t="s">
        <v>15</v>
      </c>
    </row>
    <row r="93" spans="1:10" x14ac:dyDescent="0.2">
      <c r="A93" s="12" t="str">
        <f>"3/3"</f>
        <v>3/3</v>
      </c>
      <c r="B93" s="14" t="s">
        <v>20</v>
      </c>
      <c r="C93" s="3"/>
      <c r="D93" s="3"/>
      <c r="E93" s="3"/>
      <c r="F93" s="3"/>
      <c r="G93" s="3"/>
      <c r="H93" s="3"/>
      <c r="I93" s="17" t="s">
        <v>30</v>
      </c>
      <c r="J93" s="19" t="s">
        <v>31</v>
      </c>
    </row>
    <row r="94" spans="1:10" x14ac:dyDescent="0.2">
      <c r="A94" s="12" t="str">
        <f>"3/4"</f>
        <v>3/4</v>
      </c>
      <c r="B94" s="14" t="s">
        <v>22</v>
      </c>
      <c r="C94" s="3"/>
      <c r="D94" s="3"/>
      <c r="E94" s="3"/>
      <c r="F94" s="3"/>
      <c r="G94" s="3"/>
      <c r="H94" s="3"/>
      <c r="I94" s="17" t="s">
        <v>23</v>
      </c>
      <c r="J94" s="19" t="s">
        <v>24</v>
      </c>
    </row>
    <row r="95" spans="1:10" x14ac:dyDescent="0.2">
      <c r="A95" s="12" t="str">
        <f>"3/8"</f>
        <v>3/8</v>
      </c>
      <c r="B95" s="14" t="s">
        <v>50</v>
      </c>
      <c r="C95" s="3"/>
      <c r="D95" s="3"/>
      <c r="E95" s="3"/>
      <c r="F95" s="3"/>
      <c r="G95" s="3"/>
      <c r="H95" s="3"/>
      <c r="I95" s="17" t="s">
        <v>59</v>
      </c>
      <c r="J95" s="19" t="s">
        <v>60</v>
      </c>
    </row>
    <row r="96" spans="1:10" x14ac:dyDescent="0.2">
      <c r="A96" s="12" t="str">
        <f>"1/5"</f>
        <v>1/5</v>
      </c>
      <c r="B96" s="14" t="s">
        <v>17</v>
      </c>
      <c r="C96" s="3"/>
      <c r="D96" s="3"/>
      <c r="E96" s="3"/>
      <c r="F96" s="3"/>
      <c r="G96" s="3"/>
      <c r="H96" s="3"/>
      <c r="I96" s="17" t="s">
        <v>18</v>
      </c>
      <c r="J96" s="19" t="s">
        <v>19</v>
      </c>
    </row>
    <row r="97" spans="1:10" x14ac:dyDescent="0.2">
      <c r="A97" s="12" t="str">
        <f>"2/6"</f>
        <v>2/6</v>
      </c>
      <c r="B97" s="14" t="s">
        <v>25</v>
      </c>
      <c r="C97" s="3"/>
      <c r="D97" s="3"/>
      <c r="E97" s="3"/>
      <c r="F97" s="3"/>
      <c r="G97" s="3"/>
      <c r="H97" s="3"/>
      <c r="I97" s="17" t="s">
        <v>54</v>
      </c>
      <c r="J97" s="19" t="s">
        <v>55</v>
      </c>
    </row>
    <row r="98" spans="1:10" x14ac:dyDescent="0.2">
      <c r="A98" s="12" t="str">
        <f>"2/9"</f>
        <v>2/9</v>
      </c>
      <c r="B98" s="14" t="s">
        <v>27</v>
      </c>
      <c r="C98" s="3"/>
      <c r="D98" s="3"/>
      <c r="E98" s="3"/>
      <c r="F98" s="3"/>
      <c r="G98" s="3"/>
      <c r="H98" s="3"/>
      <c r="I98" s="17" t="s">
        <v>61</v>
      </c>
      <c r="J98" s="19" t="s">
        <v>62</v>
      </c>
    </row>
    <row r="99" spans="1:10" x14ac:dyDescent="0.2">
      <c r="A99" s="12" t="str">
        <f>"1/7"</f>
        <v>1/7</v>
      </c>
      <c r="B99" s="14" t="s">
        <v>16</v>
      </c>
      <c r="C99" s="3"/>
      <c r="D99" s="3"/>
      <c r="E99" s="3"/>
      <c r="F99" s="3"/>
      <c r="G99" s="3"/>
      <c r="H99" s="3"/>
      <c r="I99" s="17" t="s">
        <v>63</v>
      </c>
      <c r="J99" s="19" t="s">
        <v>64</v>
      </c>
    </row>
    <row r="100" spans="1:10" x14ac:dyDescent="0.2">
      <c r="A100" s="12"/>
      <c r="B100" s="14" t="s">
        <v>28</v>
      </c>
      <c r="C100" s="3"/>
      <c r="D100" s="3"/>
      <c r="E100" s="3"/>
      <c r="F100" s="3"/>
      <c r="G100" s="3"/>
      <c r="H100" s="3"/>
      <c r="I100" s="17"/>
      <c r="J100" s="24" t="s">
        <v>65</v>
      </c>
    </row>
    <row r="101" spans="1:10" x14ac:dyDescent="0.2">
      <c r="A101" s="13"/>
      <c r="B101" s="15"/>
      <c r="C101" s="16"/>
      <c r="D101" s="16"/>
      <c r="E101" s="16"/>
      <c r="F101" s="16"/>
      <c r="G101" s="16"/>
      <c r="H101" s="16"/>
      <c r="I101" s="18" t="s">
        <v>28</v>
      </c>
      <c r="J101" s="26" t="s">
        <v>84</v>
      </c>
    </row>
    <row r="102" spans="1:10" x14ac:dyDescent="0.2">
      <c r="A102" s="2"/>
      <c r="B102" s="3"/>
      <c r="C102" s="3"/>
      <c r="D102" s="3"/>
      <c r="E102" s="3"/>
      <c r="F102" s="3"/>
      <c r="G102" s="3"/>
      <c r="H102" s="3"/>
      <c r="I102" s="27"/>
      <c r="J102" s="28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A1076" s="10"/>
      <c r="I1076" s="9"/>
      <c r="J1076" s="9"/>
    </row>
    <row r="1077" spans="1:10" x14ac:dyDescent="0.2">
      <c r="A1077" s="10"/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I5150" s="9"/>
      <c r="J5150" s="9"/>
    </row>
    <row r="5151" spans="9:10" x14ac:dyDescent="0.2">
      <c r="I5151" s="9"/>
      <c r="J5151" s="9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  <row r="5393" spans="10:10" x14ac:dyDescent="0.2">
      <c r="J5393" s="8"/>
    </row>
    <row r="5394" spans="10:10" x14ac:dyDescent="0.2">
      <c r="J5394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2021-04-30T05:12:24Z</cp:lastPrinted>
  <dcterms:created xsi:type="dcterms:W3CDTF">2003-07-03T17:10:57Z</dcterms:created>
  <dcterms:modified xsi:type="dcterms:W3CDTF">2021-05-14T04:29:04Z</dcterms:modified>
</cp:coreProperties>
</file>