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52" i="1" l="1"/>
  <c r="A51" i="1"/>
  <c r="A50" i="1"/>
  <c r="A49" i="1"/>
  <c r="A48" i="1"/>
  <c r="A47" i="1"/>
  <c r="A46" i="1"/>
  <c r="A45" i="1"/>
  <c r="A44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<sst xmlns="http://schemas.openxmlformats.org/spreadsheetml/2006/main" count="131" uniqueCount="80">
  <si>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</si>
  <si>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</si>
  <si>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</si>
  <si>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</si>
  <si>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</si>
  <si>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</si>
  <si>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</si>
  <si>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</si>
  <si>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</si>
  <si>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11.05.2021</t>
  </si>
  <si>
    <t>школы</t>
  </si>
  <si>
    <t>ЗАВТРАК 1-4 кл</t>
  </si>
  <si>
    <t>Сыр (порциями)</t>
  </si>
  <si>
    <t>10</t>
  </si>
  <si>
    <t>8,04</t>
  </si>
  <si>
    <t>Тефтели из свинины</t>
  </si>
  <si>
    <t>80</t>
  </si>
  <si>
    <t>39,00</t>
  </si>
  <si>
    <t>Кисель витаминизированный "Амилорос"</t>
  </si>
  <si>
    <t>200</t>
  </si>
  <si>
    <t>10,37</t>
  </si>
  <si>
    <t>Капуста тушеная в сметанном соусе*</t>
  </si>
  <si>
    <t>140</t>
  </si>
  <si>
    <t>19,34</t>
  </si>
  <si>
    <t>Соус красный основной*</t>
  </si>
  <si>
    <t>40</t>
  </si>
  <si>
    <t>1,07</t>
  </si>
  <si>
    <t>Булка Сухоложская Витаминизированная</t>
  </si>
  <si>
    <t>1,18</t>
  </si>
  <si>
    <t>ИТОГО:</t>
  </si>
  <si>
    <t>79,00</t>
  </si>
  <si>
    <t>ОБЕД 1-4 кл</t>
  </si>
  <si>
    <t>Морковь отварная*</t>
  </si>
  <si>
    <t>20</t>
  </si>
  <si>
    <t>2,25</t>
  </si>
  <si>
    <t>Макаронные изделия отварные с сыром</t>
  </si>
  <si>
    <t>150</t>
  </si>
  <si>
    <t>14,04</t>
  </si>
  <si>
    <t>Сметана для супа</t>
  </si>
  <si>
    <t>5</t>
  </si>
  <si>
    <t>1,27</t>
  </si>
  <si>
    <t>Суп из овощей*</t>
  </si>
  <si>
    <t>250</t>
  </si>
  <si>
    <t>13,17</t>
  </si>
  <si>
    <t>Компот из изюма</t>
  </si>
  <si>
    <t>6,11</t>
  </si>
  <si>
    <t>Хлеб ржаной с отрубями</t>
  </si>
  <si>
    <t>1,06</t>
  </si>
  <si>
    <t>1,03</t>
  </si>
  <si>
    <t>30</t>
  </si>
  <si>
    <t>160</t>
  </si>
  <si>
    <t>ОБЕД 5-11 кл</t>
  </si>
  <si>
    <t>180</t>
  </si>
  <si>
    <t>16,84</t>
  </si>
  <si>
    <t>100</t>
  </si>
  <si>
    <t>48,76</t>
  </si>
  <si>
    <t>1,47</t>
  </si>
  <si>
    <t>92,00</t>
  </si>
  <si>
    <t>ЗАВТРАК 5-11 кл</t>
  </si>
  <si>
    <t>22,11</t>
  </si>
  <si>
    <t>1,65</t>
  </si>
  <si>
    <t>1 день</t>
  </si>
  <si>
    <t>1 смена</t>
  </si>
  <si>
    <t>2/1</t>
  </si>
  <si>
    <t>2/2</t>
  </si>
  <si>
    <t>2/3</t>
  </si>
  <si>
    <t>2/4</t>
  </si>
  <si>
    <t>1/5</t>
  </si>
  <si>
    <t>1/6</t>
  </si>
  <si>
    <t>2/7</t>
  </si>
  <si>
    <t>2/9</t>
  </si>
  <si>
    <t>1/8</t>
  </si>
  <si>
    <t>1/1</t>
  </si>
  <si>
    <t>1/2</t>
  </si>
  <si>
    <t>1/3</t>
  </si>
  <si>
    <t>1/4</t>
  </si>
  <si>
    <t>37</t>
  </si>
  <si>
    <t>2 смена</t>
  </si>
  <si>
    <t>25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</si>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</sst>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showWhiteSpace="0" view="pageLayout" zoomScaleNormal="100" workbookViewId="0">
      <selection activeCell="O110" sqref="O11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61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62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22</v>
      </c>
      <c r="J15" s="19" t="s">
        <v>23</v>
      </c>
    </row>
    <row r="16" spans="1:13" x14ac:dyDescent="0.2">
      <c r="A16" s="12" t="str">
        <f>"1/5"</f>
        <v>1/5</v>
      </c>
      <c r="B16" s="14" t="s">
        <v>24</v>
      </c>
      <c r="C16" s="3"/>
      <c r="D16" s="3"/>
      <c r="E16" s="3"/>
      <c r="F16" s="3"/>
      <c r="G16" s="3"/>
      <c r="H16" s="3"/>
      <c r="I16" s="17" t="s">
        <v>25</v>
      </c>
      <c r="J16" s="19" t="s">
        <v>26</v>
      </c>
    </row>
    <row r="17" spans="1:10" x14ac:dyDescent="0.2">
      <c r="A17" s="12" t="str">
        <f>"1/6"</f>
        <v>1/6</v>
      </c>
      <c r="B17" s="14" t="s">
        <v>27</v>
      </c>
      <c r="C17" s="3"/>
      <c r="D17" s="3"/>
      <c r="E17" s="3"/>
      <c r="F17" s="3"/>
      <c r="G17" s="3"/>
      <c r="H17" s="3"/>
      <c r="I17" s="17" t="s">
        <v>49</v>
      </c>
      <c r="J17" s="19" t="s">
        <v>28</v>
      </c>
    </row>
    <row r="18" spans="1:10" x14ac:dyDescent="0.2">
      <c r="A18" s="12"/>
      <c r="B18" s="14" t="s">
        <v>29</v>
      </c>
      <c r="C18" s="3"/>
      <c r="D18" s="3"/>
      <c r="E18" s="3"/>
      <c r="F18" s="3"/>
      <c r="G18" s="3"/>
      <c r="H18" s="3"/>
      <c r="I18" s="17"/>
      <c r="J18" s="25" t="s">
        <v>30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24" t="s">
        <v>58</v>
      </c>
      <c r="C20" s="22"/>
      <c r="D20" s="22"/>
      <c r="E20" s="3"/>
      <c r="F20" s="3"/>
      <c r="G20" s="3"/>
      <c r="H20" s="3"/>
      <c r="I20" s="17"/>
      <c r="J20" s="19"/>
    </row>
    <row r="21" spans="1:10" x14ac:dyDescent="0.2">
      <c r="A21" s="12" t="s">
        <v>72</v>
      </c>
      <c r="B21" s="14" t="s">
        <v>12</v>
      </c>
      <c r="C21" s="3"/>
      <c r="D21" s="3"/>
      <c r="E21" s="3"/>
      <c r="F21" s="3"/>
      <c r="G21" s="3"/>
      <c r="H21" s="3"/>
      <c r="I21" s="17" t="s">
        <v>13</v>
      </c>
      <c r="J21" s="19" t="s">
        <v>14</v>
      </c>
    </row>
    <row r="22" spans="1:10" x14ac:dyDescent="0.2">
      <c r="A22" s="12" t="s">
        <v>73</v>
      </c>
      <c r="B22" s="14" t="s">
        <v>15</v>
      </c>
      <c r="C22" s="3"/>
      <c r="D22" s="3"/>
      <c r="E22" s="3"/>
      <c r="F22" s="3"/>
      <c r="G22" s="3"/>
      <c r="H22" s="3"/>
      <c r="I22" s="17" t="s">
        <v>54</v>
      </c>
      <c r="J22" s="19" t="s">
        <v>55</v>
      </c>
    </row>
    <row r="23" spans="1:10" x14ac:dyDescent="0.2">
      <c r="A23" s="12" t="s">
        <v>74</v>
      </c>
      <c r="B23" s="14" t="s">
        <v>18</v>
      </c>
      <c r="C23" s="3"/>
      <c r="D23" s="3"/>
      <c r="E23" s="3"/>
      <c r="F23" s="3"/>
      <c r="G23" s="3"/>
      <c r="H23" s="3"/>
      <c r="I23" s="17" t="s">
        <v>19</v>
      </c>
      <c r="J23" s="19" t="s">
        <v>20</v>
      </c>
    </row>
    <row r="24" spans="1:10" x14ac:dyDescent="0.2">
      <c r="A24" s="12" t="s">
        <v>75</v>
      </c>
      <c r="B24" s="14" t="s">
        <v>21</v>
      </c>
      <c r="C24" s="3"/>
      <c r="D24" s="3"/>
      <c r="E24" s="3"/>
      <c r="F24" s="3"/>
      <c r="G24" s="3"/>
      <c r="H24" s="3"/>
      <c r="I24" s="17" t="s">
        <v>50</v>
      </c>
      <c r="J24" s="19" t="s">
        <v>59</v>
      </c>
    </row>
    <row r="25" spans="1:10" x14ac:dyDescent="0.2">
      <c r="A25" s="12" t="s">
        <v>67</v>
      </c>
      <c r="B25" s="14" t="s">
        <v>24</v>
      </c>
      <c r="C25" s="3"/>
      <c r="D25" s="3"/>
      <c r="E25" s="3"/>
      <c r="F25" s="3"/>
      <c r="G25" s="3"/>
      <c r="H25" s="3"/>
      <c r="I25" s="17" t="s">
        <v>25</v>
      </c>
      <c r="J25" s="19" t="s">
        <v>26</v>
      </c>
    </row>
    <row r="26" spans="1:10" x14ac:dyDescent="0.2">
      <c r="A26" s="12" t="s">
        <v>68</v>
      </c>
      <c r="B26" s="14" t="s">
        <v>27</v>
      </c>
      <c r="C26" s="3"/>
      <c r="D26" s="3"/>
      <c r="E26" s="3"/>
      <c r="F26" s="3"/>
      <c r="G26" s="3"/>
      <c r="H26" s="3"/>
      <c r="I26" s="17" t="s">
        <v>76</v>
      </c>
      <c r="J26" s="19" t="s">
        <v>60</v>
      </c>
    </row>
    <row r="27" spans="1:10" x14ac:dyDescent="0.2">
      <c r="A27" s="12"/>
      <c r="B27" s="14" t="s">
        <v>29</v>
      </c>
      <c r="C27" s="3"/>
      <c r="D27" s="3"/>
      <c r="E27" s="3"/>
      <c r="F27" s="3"/>
      <c r="G27" s="3"/>
      <c r="H27" s="3"/>
      <c r="I27" s="17"/>
      <c r="J27" s="25" t="s">
        <v>57</v>
      </c>
    </row>
    <row r="28" spans="1:10" ht="11.25" customHeight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t="15.75" hidden="1" x14ac:dyDescent="0.25">
      <c r="A29" s="12"/>
      <c r="B29" s="14"/>
      <c r="C29" s="3"/>
      <c r="D29" s="23" t="s">
        <v>77</v>
      </c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24" t="s">
        <v>31</v>
      </c>
      <c r="C31" s="22"/>
      <c r="D31" s="3"/>
      <c r="E31" s="3"/>
      <c r="F31" s="3"/>
      <c r="G31" s="3"/>
      <c r="H31" s="3"/>
      <c r="I31" s="17"/>
      <c r="J31" s="19"/>
    </row>
    <row r="32" spans="1:10" hidden="1" x14ac:dyDescent="0.2">
      <c r="A32" s="12" t="s">
        <v>63</v>
      </c>
      <c r="B32" s="14" t="s">
        <v>32</v>
      </c>
      <c r="C32" s="3"/>
      <c r="D32" s="3"/>
      <c r="E32" s="3"/>
      <c r="F32" s="3"/>
      <c r="G32" s="3"/>
      <c r="H32" s="3"/>
      <c r="I32" s="17" t="s">
        <v>33</v>
      </c>
      <c r="J32" s="19" t="s">
        <v>34</v>
      </c>
    </row>
    <row r="33" spans="1:10" hidden="1" x14ac:dyDescent="0.2">
      <c r="A33" s="12" t="s">
        <v>64</v>
      </c>
      <c r="B33" s="14" t="s">
        <v>35</v>
      </c>
      <c r="C33" s="3"/>
      <c r="D33" s="3"/>
      <c r="E33" s="3"/>
      <c r="F33" s="3"/>
      <c r="G33" s="3"/>
      <c r="H33" s="3"/>
      <c r="I33" s="17" t="s">
        <v>36</v>
      </c>
      <c r="J33" s="19" t="s">
        <v>37</v>
      </c>
    </row>
    <row r="34" spans="1:10" hidden="1" x14ac:dyDescent="0.2">
      <c r="A34" s="12" t="s">
        <v>65</v>
      </c>
      <c r="B34" s="14" t="s">
        <v>38</v>
      </c>
      <c r="C34" s="3"/>
      <c r="D34" s="3"/>
      <c r="E34" s="3"/>
      <c r="F34" s="3"/>
      <c r="G34" s="3"/>
      <c r="H34" s="3"/>
      <c r="I34" s="17" t="s">
        <v>39</v>
      </c>
      <c r="J34" s="19" t="s">
        <v>40</v>
      </c>
    </row>
    <row r="35" spans="1:10" hidden="1" x14ac:dyDescent="0.2">
      <c r="A35" s="12" t="s">
        <v>66</v>
      </c>
      <c r="B35" s="14" t="s">
        <v>41</v>
      </c>
      <c r="C35" s="3"/>
      <c r="D35" s="3"/>
      <c r="E35" s="3"/>
      <c r="F35" s="3"/>
      <c r="G35" s="3"/>
      <c r="H35" s="3"/>
      <c r="I35" s="17" t="s">
        <v>42</v>
      </c>
      <c r="J35" s="19" t="s">
        <v>43</v>
      </c>
    </row>
    <row r="36" spans="1:10" ht="10.5" hidden="1" customHeight="1" x14ac:dyDescent="0.2">
      <c r="A36" s="12" t="s">
        <v>67</v>
      </c>
      <c r="B36" s="14" t="s">
        <v>44</v>
      </c>
      <c r="C36" s="3"/>
      <c r="D36" s="3"/>
      <c r="E36" s="3"/>
      <c r="F36" s="3"/>
      <c r="G36" s="3"/>
      <c r="H36" s="3"/>
      <c r="I36" s="17" t="s">
        <v>19</v>
      </c>
      <c r="J36" s="19" t="s">
        <v>45</v>
      </c>
    </row>
    <row r="37" spans="1:10" hidden="1" x14ac:dyDescent="0.2">
      <c r="A37" s="12" t="s">
        <v>68</v>
      </c>
      <c r="B37" s="14" t="s">
        <v>15</v>
      </c>
      <c r="C37" s="3"/>
      <c r="D37" s="3"/>
      <c r="E37" s="3"/>
      <c r="F37" s="3"/>
      <c r="G37" s="3"/>
      <c r="H37" s="3"/>
      <c r="I37" s="17" t="s">
        <v>16</v>
      </c>
      <c r="J37" s="19" t="s">
        <v>17</v>
      </c>
    </row>
    <row r="38" spans="1:10" hidden="1" x14ac:dyDescent="0.2">
      <c r="A38" s="12" t="s">
        <v>69</v>
      </c>
      <c r="B38" s="14" t="s">
        <v>46</v>
      </c>
      <c r="C38" s="3"/>
      <c r="D38" s="3"/>
      <c r="E38" s="3"/>
      <c r="F38" s="3"/>
      <c r="G38" s="3"/>
      <c r="H38" s="3"/>
      <c r="I38" s="17" t="s">
        <v>33</v>
      </c>
      <c r="J38" s="19" t="s">
        <v>47</v>
      </c>
    </row>
    <row r="39" spans="1:10" hidden="1" x14ac:dyDescent="0.2">
      <c r="A39" s="12" t="s">
        <v>70</v>
      </c>
      <c r="B39" s="14" t="s">
        <v>27</v>
      </c>
      <c r="C39" s="3"/>
      <c r="D39" s="3"/>
      <c r="E39" s="3"/>
      <c r="F39" s="3"/>
      <c r="G39" s="3"/>
      <c r="H39" s="3"/>
      <c r="I39" s="17" t="s">
        <v>78</v>
      </c>
      <c r="J39" s="19" t="s">
        <v>48</v>
      </c>
    </row>
    <row r="40" spans="1:10" hidden="1" x14ac:dyDescent="0.2">
      <c r="A40" s="12" t="s">
        <v>71</v>
      </c>
      <c r="B40" s="14" t="s">
        <v>24</v>
      </c>
      <c r="C40" s="3"/>
      <c r="D40" s="3"/>
      <c r="E40" s="3"/>
      <c r="F40" s="3"/>
      <c r="G40" s="3"/>
      <c r="H40" s="3"/>
      <c r="I40" s="17" t="s">
        <v>25</v>
      </c>
      <c r="J40" s="19" t="s">
        <v>26</v>
      </c>
    </row>
    <row r="41" spans="1:10" hidden="1" x14ac:dyDescent="0.2">
      <c r="A41" s="12"/>
      <c r="B41" s="14" t="s">
        <v>29</v>
      </c>
      <c r="C41" s="3"/>
      <c r="D41" s="3"/>
      <c r="E41" s="3"/>
      <c r="F41" s="3"/>
      <c r="G41" s="3"/>
      <c r="H41" s="3"/>
      <c r="I41" s="17"/>
      <c r="J41" s="25" t="s">
        <v>30</v>
      </c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t="0.75" hidden="1" customHeight="1" x14ac:dyDescent="0.2">
      <c r="A43" s="12"/>
      <c r="B43" s="24" t="s">
        <v>51</v>
      </c>
      <c r="C43" s="22"/>
      <c r="D43" s="3"/>
      <c r="E43" s="3"/>
      <c r="F43" s="3"/>
      <c r="G43" s="3"/>
      <c r="H43" s="3"/>
      <c r="I43" s="17"/>
      <c r="J43" s="19"/>
    </row>
    <row r="44" spans="1:10" hidden="1" x14ac:dyDescent="0.2">
      <c r="A44" s="12" t="str">
        <f>"2/1"</f>
        <v>2/1</v>
      </c>
      <c r="B44" s="14" t="s">
        <v>35</v>
      </c>
      <c r="C44" s="3"/>
      <c r="D44" s="3"/>
      <c r="E44" s="3"/>
      <c r="F44" s="3"/>
      <c r="G44" s="3"/>
      <c r="H44" s="3"/>
      <c r="I44" s="17" t="s">
        <v>52</v>
      </c>
      <c r="J44" s="19" t="s">
        <v>53</v>
      </c>
    </row>
    <row r="45" spans="1:10" ht="6" hidden="1" customHeight="1" x14ac:dyDescent="0.2">
      <c r="A45" s="12" t="str">
        <f>"2/8"</f>
        <v>2/8</v>
      </c>
      <c r="B45" s="14" t="s">
        <v>32</v>
      </c>
      <c r="C45" s="3"/>
      <c r="D45" s="3"/>
      <c r="E45" s="3"/>
      <c r="F45" s="3"/>
      <c r="G45" s="3"/>
      <c r="H45" s="3"/>
      <c r="I45" s="17" t="s">
        <v>33</v>
      </c>
      <c r="J45" s="19" t="s">
        <v>34</v>
      </c>
    </row>
    <row r="46" spans="1:10" hidden="1" x14ac:dyDescent="0.2">
      <c r="A46" s="12" t="str">
        <f>"2/2"</f>
        <v>2/2</v>
      </c>
      <c r="B46" s="14" t="s">
        <v>38</v>
      </c>
      <c r="C46" s="3"/>
      <c r="D46" s="3"/>
      <c r="E46" s="3"/>
      <c r="F46" s="3"/>
      <c r="G46" s="3"/>
      <c r="H46" s="3"/>
      <c r="I46" s="17" t="s">
        <v>39</v>
      </c>
      <c r="J46" s="19" t="s">
        <v>40</v>
      </c>
    </row>
    <row r="47" spans="1:10" hidden="1" x14ac:dyDescent="0.2">
      <c r="A47" s="12" t="str">
        <f>"2/3"</f>
        <v>2/3</v>
      </c>
      <c r="B47" s="14" t="s">
        <v>41</v>
      </c>
      <c r="C47" s="3"/>
      <c r="D47" s="3"/>
      <c r="E47" s="3"/>
      <c r="F47" s="3"/>
      <c r="G47" s="3"/>
      <c r="H47" s="3"/>
      <c r="I47" s="17" t="s">
        <v>42</v>
      </c>
      <c r="J47" s="19" t="s">
        <v>43</v>
      </c>
    </row>
    <row r="48" spans="1:10" hidden="1" x14ac:dyDescent="0.2">
      <c r="A48" s="12" t="str">
        <f>"1/4"</f>
        <v>1/4</v>
      </c>
      <c r="B48" s="14" t="s">
        <v>44</v>
      </c>
      <c r="C48" s="3"/>
      <c r="D48" s="3"/>
      <c r="E48" s="3"/>
      <c r="F48" s="3"/>
      <c r="G48" s="3"/>
      <c r="H48" s="3"/>
      <c r="I48" s="17" t="s">
        <v>19</v>
      </c>
      <c r="J48" s="19" t="s">
        <v>45</v>
      </c>
    </row>
    <row r="49" spans="1:10" hidden="1" x14ac:dyDescent="0.2">
      <c r="A49" s="12" t="str">
        <f>"1/5"</f>
        <v>1/5</v>
      </c>
      <c r="B49" s="14" t="s">
        <v>15</v>
      </c>
      <c r="C49" s="3"/>
      <c r="D49" s="3"/>
      <c r="E49" s="3"/>
      <c r="F49" s="3"/>
      <c r="G49" s="3"/>
      <c r="H49" s="3"/>
      <c r="I49" s="17" t="s">
        <v>54</v>
      </c>
      <c r="J49" s="19" t="s">
        <v>55</v>
      </c>
    </row>
    <row r="50" spans="1:10" hidden="1" x14ac:dyDescent="0.2">
      <c r="A50" s="12" t="str">
        <f>"2/6"</f>
        <v>2/6</v>
      </c>
      <c r="B50" s="14" t="s">
        <v>46</v>
      </c>
      <c r="C50" s="3"/>
      <c r="D50" s="3"/>
      <c r="E50" s="3"/>
      <c r="F50" s="3"/>
      <c r="G50" s="3"/>
      <c r="H50" s="3"/>
      <c r="I50" s="17" t="s">
        <v>33</v>
      </c>
      <c r="J50" s="19" t="s">
        <v>47</v>
      </c>
    </row>
    <row r="51" spans="1:10" hidden="1" x14ac:dyDescent="0.2">
      <c r="A51" s="12" t="str">
        <f>"2/9"</f>
        <v>2/9</v>
      </c>
      <c r="B51" s="14" t="s">
        <v>27</v>
      </c>
      <c r="C51" s="3"/>
      <c r="D51" s="3"/>
      <c r="E51" s="3"/>
      <c r="F51" s="3"/>
      <c r="G51" s="3"/>
      <c r="H51" s="3"/>
      <c r="I51" s="17" t="s">
        <v>79</v>
      </c>
      <c r="J51" s="19" t="s">
        <v>56</v>
      </c>
    </row>
    <row r="52" spans="1:10" hidden="1" x14ac:dyDescent="0.2">
      <c r="A52" s="12" t="str">
        <f>"1/7"</f>
        <v>1/7</v>
      </c>
      <c r="B52" s="14" t="s">
        <v>24</v>
      </c>
      <c r="C52" s="3"/>
      <c r="D52" s="3"/>
      <c r="E52" s="3"/>
      <c r="F52" s="3"/>
      <c r="G52" s="3"/>
      <c r="H52" s="3"/>
      <c r="I52" s="17" t="s">
        <v>25</v>
      </c>
      <c r="J52" s="19" t="s">
        <v>26</v>
      </c>
    </row>
    <row r="53" spans="1:10" hidden="1" x14ac:dyDescent="0.2">
      <c r="A53" s="12"/>
      <c r="B53" s="14" t="s">
        <v>29</v>
      </c>
      <c r="C53" s="3"/>
      <c r="D53" s="3"/>
      <c r="E53" s="3"/>
      <c r="F53" s="3"/>
      <c r="G53" s="3"/>
      <c r="H53" s="3"/>
      <c r="I53" s="17"/>
      <c r="J53" s="25" t="s">
        <v>57</v>
      </c>
    </row>
    <row r="54" spans="1:10" ht="11.25" hidden="1" customHeight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t="4.5" hidden="1" customHeight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t="7.5" hidden="1" customHeight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t="11.25" hidden="1" customHeight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3"/>
      <c r="B103" s="15"/>
      <c r="C103" s="16"/>
      <c r="D103" s="16"/>
      <c r="E103" s="16"/>
      <c r="F103" s="16"/>
      <c r="G103" s="16"/>
      <c r="H103" s="16"/>
      <c r="I103" s="18"/>
      <c r="J103" s="20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2021-05-06T05:19:23Z</cp:lastPrinted>
  <dcterms:created xsi:type="dcterms:W3CDTF">2003-07-03T17:10:57Z</dcterms:created>
  <dcterms:modified xsi:type="dcterms:W3CDTF">2021-05-06T05:25:03Z</dcterms:modified>
</cp:coreProperties>
</file>