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81" i="1" l="1"/>
  <c r="A80" i="1"/>
  <c r="A79" i="1"/>
  <c r="A78" i="1"/>
  <c r="A77" i="1"/>
  <c r="A76" i="1"/>
  <c r="A75" i="1"/>
  <c r="A74" i="1"/>
  <c r="A70" i="1"/>
  <c r="A69" i="1"/>
  <c r="A68" i="1"/>
  <c r="A67" i="1"/>
  <c r="A66" i="1"/>
  <c r="A65" i="1"/>
  <c r="A40" i="1"/>
  <c r="A39" i="1"/>
  <c r="A38" i="1"/>
  <c r="A37" i="1"/>
  <c r="A36" i="1"/>
  <c r="A35" i="1"/>
  <c r="A34" i="1"/>
  <c r="A33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<sst xmlns="http://schemas.openxmlformats.org/spreadsheetml/2006/main" count="113" uniqueCount="72">
  <si>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</si>
  <si>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</si>
  <si>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</si>
  <si>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</si>
  <si>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</si>
  <si>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</si>
  <si>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</si>
  <si>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</si>
  <si>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</si>
  <si>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11.05.2021</t>
  </si>
  <si>
    <t>школы</t>
  </si>
  <si>
    <t>ЗАВТРАК 1-4 кл</t>
  </si>
  <si>
    <t>Сыр (порциями)</t>
  </si>
  <si>
    <t>10</t>
  </si>
  <si>
    <t>8,04</t>
  </si>
  <si>
    <t>Тефтели из свинины</t>
  </si>
  <si>
    <t>80</t>
  </si>
  <si>
    <t>39,00</t>
  </si>
  <si>
    <t>Кисель витаминизированный "Амилорос"</t>
  </si>
  <si>
    <t>200</t>
  </si>
  <si>
    <t>10,37</t>
  </si>
  <si>
    <t>Капуста тушеная в сметанном соусе*</t>
  </si>
  <si>
    <t>140</t>
  </si>
  <si>
    <t>19,34</t>
  </si>
  <si>
    <t>Соус красный основной*</t>
  </si>
  <si>
    <t>40</t>
  </si>
  <si>
    <t>1,07</t>
  </si>
  <si>
    <t>Булка Сухоложская Витаминизированная</t>
  </si>
  <si>
    <t>1,18</t>
  </si>
  <si>
    <t>ИТОГО:</t>
  </si>
  <si>
    <t>79,00</t>
  </si>
  <si>
    <t>Сметана для супа</t>
  </si>
  <si>
    <t>5</t>
  </si>
  <si>
    <t>1,27</t>
  </si>
  <si>
    <t>Суп из овощей*</t>
  </si>
  <si>
    <t>250</t>
  </si>
  <si>
    <t>13,17</t>
  </si>
  <si>
    <t>Компот из изюма</t>
  </si>
  <si>
    <t>6,11</t>
  </si>
  <si>
    <t>Хлеб ржаной с отрубями</t>
  </si>
  <si>
    <t>ОБЕД  ОВЗ 1-4 кл</t>
  </si>
  <si>
    <t>10,54</t>
  </si>
  <si>
    <t>Гуляш из мяса говядины*</t>
  </si>
  <si>
    <t>50/50</t>
  </si>
  <si>
    <t>73,24</t>
  </si>
  <si>
    <t>30</t>
  </si>
  <si>
    <t>1,59</t>
  </si>
  <si>
    <t>1,86</t>
  </si>
  <si>
    <t>Кукуруза консервированная</t>
  </si>
  <si>
    <t>8,94</t>
  </si>
  <si>
    <t>Отварные макаронные изделия</t>
  </si>
  <si>
    <t>160</t>
  </si>
  <si>
    <t>7,45</t>
  </si>
  <si>
    <t>111,00</t>
  </si>
  <si>
    <t>180</t>
  </si>
  <si>
    <t>100</t>
  </si>
  <si>
    <t>48,76</t>
  </si>
  <si>
    <t>92,00</t>
  </si>
  <si>
    <t>ЗАВТРАК 5-11 кл</t>
  </si>
  <si>
    <t>22,11</t>
  </si>
  <si>
    <t>1,65</t>
  </si>
  <si>
    <t>ОБЕД ОВЗ  5-11 кл</t>
  </si>
  <si>
    <t>60/60</t>
  </si>
  <si>
    <t>87,89</t>
  </si>
  <si>
    <t>8,38</t>
  </si>
  <si>
    <t>129,00</t>
  </si>
  <si>
    <t>1 день</t>
  </si>
  <si>
    <t>Двухразовое питание детей ОВЗ</t>
  </si>
  <si>
    <t>41</t>
  </si>
  <si>
    <t>190,00</t>
  </si>
  <si>
    <t>37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</si>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</sst>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G76" sqref="G76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66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4.75" customHeight="1" x14ac:dyDescent="0.25">
      <c r="A10" s="12"/>
      <c r="B10" s="14"/>
      <c r="C10" s="23" t="s">
        <v>67</v>
      </c>
      <c r="D10" s="23"/>
      <c r="E10" s="23"/>
      <c r="F10" s="23"/>
      <c r="G10" s="3"/>
      <c r="H10" s="3"/>
      <c r="I10" s="17"/>
      <c r="J10" s="19"/>
    </row>
    <row r="11" spans="1:13" ht="24.75" customHeight="1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"1/3"</f>
        <v>1/3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"1/4"</f>
        <v>1/4</v>
      </c>
      <c r="B15" s="14" t="s">
        <v>21</v>
      </c>
      <c r="C15" s="3"/>
      <c r="D15" s="3"/>
      <c r="E15" s="3"/>
      <c r="F15" s="3"/>
      <c r="G15" s="3"/>
      <c r="H15" s="3"/>
      <c r="I15" s="17" t="s">
        <v>22</v>
      </c>
      <c r="J15" s="19" t="s">
        <v>23</v>
      </c>
    </row>
    <row r="16" spans="1:13" x14ac:dyDescent="0.2">
      <c r="A16" s="12" t="str">
        <f>"1/5"</f>
        <v>1/5</v>
      </c>
      <c r="B16" s="14" t="s">
        <v>24</v>
      </c>
      <c r="C16" s="3"/>
      <c r="D16" s="3"/>
      <c r="E16" s="3"/>
      <c r="F16" s="3"/>
      <c r="G16" s="3"/>
      <c r="H16" s="3"/>
      <c r="I16" s="17" t="s">
        <v>25</v>
      </c>
      <c r="J16" s="19" t="s">
        <v>26</v>
      </c>
    </row>
    <row r="17" spans="1:10" x14ac:dyDescent="0.2">
      <c r="A17" s="12" t="str">
        <f>"1/6"</f>
        <v>1/6</v>
      </c>
      <c r="B17" s="14" t="s">
        <v>27</v>
      </c>
      <c r="C17" s="3"/>
      <c r="D17" s="3"/>
      <c r="E17" s="3"/>
      <c r="F17" s="3"/>
      <c r="G17" s="3"/>
      <c r="H17" s="3"/>
      <c r="I17" s="17" t="s">
        <v>45</v>
      </c>
      <c r="J17" s="19" t="s">
        <v>28</v>
      </c>
    </row>
    <row r="18" spans="1:10" x14ac:dyDescent="0.2">
      <c r="A18" s="12"/>
      <c r="B18" s="14" t="s">
        <v>29</v>
      </c>
      <c r="C18" s="3"/>
      <c r="D18" s="3"/>
      <c r="E18" s="3"/>
      <c r="F18" s="3"/>
      <c r="G18" s="3"/>
      <c r="H18" s="3"/>
      <c r="I18" s="17"/>
      <c r="J18" s="25" t="s">
        <v>30</v>
      </c>
    </row>
    <row r="19" spans="1:10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t="8.25" hidden="1" customHeight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x14ac:dyDescent="0.2">
      <c r="A32" s="12"/>
      <c r="B32" s="24" t="s">
        <v>40</v>
      </c>
      <c r="C32" s="22"/>
      <c r="D32" s="22"/>
      <c r="E32" s="3"/>
      <c r="F32" s="3"/>
      <c r="G32" s="3"/>
      <c r="H32" s="3"/>
      <c r="I32" s="17"/>
      <c r="J32" s="19"/>
    </row>
    <row r="33" spans="1:10" x14ac:dyDescent="0.2">
      <c r="A33" s="12" t="str">
        <f>"2/1"</f>
        <v>2/1</v>
      </c>
      <c r="B33" s="14" t="s">
        <v>31</v>
      </c>
      <c r="C33" s="3"/>
      <c r="D33" s="3"/>
      <c r="E33" s="3"/>
      <c r="F33" s="3"/>
      <c r="G33" s="3"/>
      <c r="H33" s="3"/>
      <c r="I33" s="17" t="s">
        <v>32</v>
      </c>
      <c r="J33" s="19" t="s">
        <v>33</v>
      </c>
    </row>
    <row r="34" spans="1:10" x14ac:dyDescent="0.2">
      <c r="A34" s="12" t="str">
        <f>"2/2"</f>
        <v>2/2</v>
      </c>
      <c r="B34" s="14" t="s">
        <v>34</v>
      </c>
      <c r="C34" s="3"/>
      <c r="D34" s="3"/>
      <c r="E34" s="3"/>
      <c r="F34" s="3"/>
      <c r="G34" s="3"/>
      <c r="H34" s="3"/>
      <c r="I34" s="17" t="s">
        <v>19</v>
      </c>
      <c r="J34" s="19" t="s">
        <v>41</v>
      </c>
    </row>
    <row r="35" spans="1:10" x14ac:dyDescent="0.2">
      <c r="A35" s="12" t="str">
        <f>"1/3"</f>
        <v>1/3</v>
      </c>
      <c r="B35" s="14" t="s">
        <v>42</v>
      </c>
      <c r="C35" s="3"/>
      <c r="D35" s="3"/>
      <c r="E35" s="3"/>
      <c r="F35" s="3"/>
      <c r="G35" s="3"/>
      <c r="H35" s="3"/>
      <c r="I35" s="17" t="s">
        <v>43</v>
      </c>
      <c r="J35" s="19" t="s">
        <v>44</v>
      </c>
    </row>
    <row r="36" spans="1:10" x14ac:dyDescent="0.2">
      <c r="A36" s="12" t="str">
        <f>"1/4"</f>
        <v>1/4</v>
      </c>
      <c r="B36" s="14" t="s">
        <v>37</v>
      </c>
      <c r="C36" s="3"/>
      <c r="D36" s="3"/>
      <c r="E36" s="3"/>
      <c r="F36" s="3"/>
      <c r="G36" s="3"/>
      <c r="H36" s="3"/>
      <c r="I36" s="17" t="s">
        <v>19</v>
      </c>
      <c r="J36" s="19" t="s">
        <v>38</v>
      </c>
    </row>
    <row r="37" spans="1:10" x14ac:dyDescent="0.2">
      <c r="A37" s="12" t="str">
        <f>"2/5"</f>
        <v>2/5</v>
      </c>
      <c r="B37" s="14" t="s">
        <v>39</v>
      </c>
      <c r="C37" s="3"/>
      <c r="D37" s="3"/>
      <c r="E37" s="3"/>
      <c r="F37" s="3"/>
      <c r="G37" s="3"/>
      <c r="H37" s="3"/>
      <c r="I37" s="17" t="s">
        <v>45</v>
      </c>
      <c r="J37" s="19" t="s">
        <v>46</v>
      </c>
    </row>
    <row r="38" spans="1:10" x14ac:dyDescent="0.2">
      <c r="A38" s="12" t="str">
        <f>"2/8"</f>
        <v>2/8</v>
      </c>
      <c r="B38" s="14" t="s">
        <v>27</v>
      </c>
      <c r="C38" s="3"/>
      <c r="D38" s="3"/>
      <c r="E38" s="3"/>
      <c r="F38" s="3"/>
      <c r="G38" s="3"/>
      <c r="H38" s="3"/>
      <c r="I38" s="17" t="s">
        <v>68</v>
      </c>
      <c r="J38" s="19" t="s">
        <v>47</v>
      </c>
    </row>
    <row r="39" spans="1:10" x14ac:dyDescent="0.2">
      <c r="A39" s="12" t="str">
        <f>"1/6"</f>
        <v>1/6</v>
      </c>
      <c r="B39" s="14" t="s">
        <v>48</v>
      </c>
      <c r="C39" s="3"/>
      <c r="D39" s="3"/>
      <c r="E39" s="3"/>
      <c r="F39" s="3"/>
      <c r="G39" s="3"/>
      <c r="H39" s="3"/>
      <c r="I39" s="17" t="s">
        <v>45</v>
      </c>
      <c r="J39" s="19" t="s">
        <v>49</v>
      </c>
    </row>
    <row r="40" spans="1:10" x14ac:dyDescent="0.2">
      <c r="A40" s="12" t="str">
        <f>"1/7"</f>
        <v>1/7</v>
      </c>
      <c r="B40" s="14" t="s">
        <v>50</v>
      </c>
      <c r="C40" s="3"/>
      <c r="D40" s="3"/>
      <c r="E40" s="3"/>
      <c r="F40" s="3"/>
      <c r="G40" s="3"/>
      <c r="H40" s="3"/>
      <c r="I40" s="17" t="s">
        <v>51</v>
      </c>
      <c r="J40" s="19" t="s">
        <v>52</v>
      </c>
    </row>
    <row r="41" spans="1:10" x14ac:dyDescent="0.2">
      <c r="A41" s="12"/>
      <c r="B41" s="14" t="s">
        <v>29</v>
      </c>
      <c r="C41" s="3"/>
      <c r="D41" s="3"/>
      <c r="E41" s="3"/>
      <c r="F41" s="3"/>
      <c r="G41" s="3"/>
      <c r="H41" s="3"/>
      <c r="I41" s="17"/>
      <c r="J41" s="25" t="s">
        <v>53</v>
      </c>
    </row>
    <row r="42" spans="1:10" x14ac:dyDescent="0.2">
      <c r="A42" s="12"/>
      <c r="B42" s="14"/>
      <c r="C42" s="3"/>
      <c r="D42" s="3"/>
      <c r="E42" s="3"/>
      <c r="F42" s="3"/>
      <c r="G42" s="3"/>
      <c r="H42" s="3"/>
      <c r="I42" s="26" t="s">
        <v>29</v>
      </c>
      <c r="J42" s="25" t="s">
        <v>69</v>
      </c>
    </row>
    <row r="43" spans="1:10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t="10.5" hidden="1" customHeight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x14ac:dyDescent="0.2">
      <c r="A64" s="12"/>
      <c r="B64" s="24" t="s">
        <v>58</v>
      </c>
      <c r="C64" s="22"/>
      <c r="D64" s="22"/>
      <c r="E64" s="3"/>
      <c r="F64" s="3"/>
      <c r="G64" s="3"/>
      <c r="H64" s="3"/>
      <c r="I64" s="17"/>
      <c r="J64" s="19"/>
    </row>
    <row r="65" spans="1:10" x14ac:dyDescent="0.2">
      <c r="A65" s="12" t="str">
        <f>"1/1"</f>
        <v>1/1</v>
      </c>
      <c r="B65" s="14" t="s">
        <v>12</v>
      </c>
      <c r="C65" s="3"/>
      <c r="D65" s="3"/>
      <c r="E65" s="3"/>
      <c r="F65" s="3"/>
      <c r="G65" s="3"/>
      <c r="H65" s="3"/>
      <c r="I65" s="17" t="s">
        <v>13</v>
      </c>
      <c r="J65" s="19" t="s">
        <v>14</v>
      </c>
    </row>
    <row r="66" spans="1:10" x14ac:dyDescent="0.2">
      <c r="A66" s="12" t="str">
        <f>"1/2"</f>
        <v>1/2</v>
      </c>
      <c r="B66" s="14" t="s">
        <v>15</v>
      </c>
      <c r="C66" s="3"/>
      <c r="D66" s="3"/>
      <c r="E66" s="3"/>
      <c r="F66" s="3"/>
      <c r="G66" s="3"/>
      <c r="H66" s="3"/>
      <c r="I66" s="17" t="s">
        <v>55</v>
      </c>
      <c r="J66" s="19" t="s">
        <v>56</v>
      </c>
    </row>
    <row r="67" spans="1:10" x14ac:dyDescent="0.2">
      <c r="A67" s="12" t="str">
        <f>"1/3"</f>
        <v>1/3</v>
      </c>
      <c r="B67" s="14" t="s">
        <v>18</v>
      </c>
      <c r="C67" s="3"/>
      <c r="D67" s="3"/>
      <c r="E67" s="3"/>
      <c r="F67" s="3"/>
      <c r="G67" s="3"/>
      <c r="H67" s="3"/>
      <c r="I67" s="17" t="s">
        <v>19</v>
      </c>
      <c r="J67" s="19" t="s">
        <v>20</v>
      </c>
    </row>
    <row r="68" spans="1:10" x14ac:dyDescent="0.2">
      <c r="A68" s="12" t="str">
        <f>"1/4"</f>
        <v>1/4</v>
      </c>
      <c r="B68" s="14" t="s">
        <v>21</v>
      </c>
      <c r="C68" s="3"/>
      <c r="D68" s="3"/>
      <c r="E68" s="3"/>
      <c r="F68" s="3"/>
      <c r="G68" s="3"/>
      <c r="H68" s="3"/>
      <c r="I68" s="17" t="s">
        <v>51</v>
      </c>
      <c r="J68" s="19" t="s">
        <v>59</v>
      </c>
    </row>
    <row r="69" spans="1:10" x14ac:dyDescent="0.2">
      <c r="A69" s="12" t="str">
        <f>"1/5"</f>
        <v>1/5</v>
      </c>
      <c r="B69" s="14" t="s">
        <v>24</v>
      </c>
      <c r="C69" s="3"/>
      <c r="D69" s="3"/>
      <c r="E69" s="3"/>
      <c r="F69" s="3"/>
      <c r="G69" s="3"/>
      <c r="H69" s="3"/>
      <c r="I69" s="17" t="s">
        <v>25</v>
      </c>
      <c r="J69" s="19" t="s">
        <v>26</v>
      </c>
    </row>
    <row r="70" spans="1:10" x14ac:dyDescent="0.2">
      <c r="A70" s="12" t="str">
        <f>"1/6"</f>
        <v>1/6</v>
      </c>
      <c r="B70" s="14" t="s">
        <v>27</v>
      </c>
      <c r="C70" s="3"/>
      <c r="D70" s="3"/>
      <c r="E70" s="3"/>
      <c r="F70" s="3"/>
      <c r="G70" s="3"/>
      <c r="H70" s="3"/>
      <c r="I70" s="17" t="s">
        <v>70</v>
      </c>
      <c r="J70" s="19" t="s">
        <v>60</v>
      </c>
    </row>
    <row r="71" spans="1:10" x14ac:dyDescent="0.2">
      <c r="A71" s="12"/>
      <c r="B71" s="14" t="s">
        <v>29</v>
      </c>
      <c r="C71" s="3"/>
      <c r="D71" s="3"/>
      <c r="E71" s="3"/>
      <c r="F71" s="3"/>
      <c r="G71" s="3"/>
      <c r="H71" s="3"/>
      <c r="I71" s="17"/>
      <c r="J71" s="25" t="s">
        <v>57</v>
      </c>
    </row>
    <row r="72" spans="1:10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x14ac:dyDescent="0.2">
      <c r="A73" s="12"/>
      <c r="B73" s="24" t="s">
        <v>61</v>
      </c>
      <c r="C73" s="22"/>
      <c r="D73" s="22"/>
      <c r="E73" s="3"/>
      <c r="F73" s="3"/>
      <c r="G73" s="3"/>
      <c r="H73" s="3"/>
      <c r="I73" s="17"/>
      <c r="J73" s="19"/>
    </row>
    <row r="74" spans="1:10" x14ac:dyDescent="0.2">
      <c r="A74" s="12" t="str">
        <f>"2/1"</f>
        <v>2/1</v>
      </c>
      <c r="B74" s="14" t="s">
        <v>31</v>
      </c>
      <c r="C74" s="3"/>
      <c r="D74" s="3"/>
      <c r="E74" s="3"/>
      <c r="F74" s="3"/>
      <c r="G74" s="3"/>
      <c r="H74" s="3"/>
      <c r="I74" s="17" t="s">
        <v>32</v>
      </c>
      <c r="J74" s="19" t="s">
        <v>33</v>
      </c>
    </row>
    <row r="75" spans="1:10" x14ac:dyDescent="0.2">
      <c r="A75" s="12" t="str">
        <f>"2/2"</f>
        <v>2/2</v>
      </c>
      <c r="B75" s="14" t="s">
        <v>34</v>
      </c>
      <c r="C75" s="3"/>
      <c r="D75" s="3"/>
      <c r="E75" s="3"/>
      <c r="F75" s="3"/>
      <c r="G75" s="3"/>
      <c r="H75" s="3"/>
      <c r="I75" s="17" t="s">
        <v>35</v>
      </c>
      <c r="J75" s="19" t="s">
        <v>36</v>
      </c>
    </row>
    <row r="76" spans="1:10" x14ac:dyDescent="0.2">
      <c r="A76" s="12" t="str">
        <f>"1/3"</f>
        <v>1/3</v>
      </c>
      <c r="B76" s="14" t="s">
        <v>42</v>
      </c>
      <c r="C76" s="3"/>
      <c r="D76" s="3"/>
      <c r="E76" s="3"/>
      <c r="F76" s="3"/>
      <c r="G76" s="3"/>
      <c r="H76" s="3"/>
      <c r="I76" s="17" t="s">
        <v>62</v>
      </c>
      <c r="J76" s="19" t="s">
        <v>63</v>
      </c>
    </row>
    <row r="77" spans="1:10" x14ac:dyDescent="0.2">
      <c r="A77" s="12" t="str">
        <f>"1/4"</f>
        <v>1/4</v>
      </c>
      <c r="B77" s="14" t="s">
        <v>37</v>
      </c>
      <c r="C77" s="3"/>
      <c r="D77" s="3"/>
      <c r="E77" s="3"/>
      <c r="F77" s="3"/>
      <c r="G77" s="3"/>
      <c r="H77" s="3"/>
      <c r="I77" s="17" t="s">
        <v>19</v>
      </c>
      <c r="J77" s="19" t="s">
        <v>38</v>
      </c>
    </row>
    <row r="78" spans="1:10" x14ac:dyDescent="0.2">
      <c r="A78" s="12" t="str">
        <f>"2/5"</f>
        <v>2/5</v>
      </c>
      <c r="B78" s="14" t="s">
        <v>39</v>
      </c>
      <c r="C78" s="3"/>
      <c r="D78" s="3"/>
      <c r="E78" s="3"/>
      <c r="F78" s="3"/>
      <c r="G78" s="3"/>
      <c r="H78" s="3"/>
      <c r="I78" s="17" t="s">
        <v>45</v>
      </c>
      <c r="J78" s="19" t="s">
        <v>46</v>
      </c>
    </row>
    <row r="79" spans="1:10" x14ac:dyDescent="0.2">
      <c r="A79" s="12" t="str">
        <f>"2/8"</f>
        <v>2/8</v>
      </c>
      <c r="B79" s="14" t="s">
        <v>27</v>
      </c>
      <c r="C79" s="3"/>
      <c r="D79" s="3"/>
      <c r="E79" s="3"/>
      <c r="F79" s="3"/>
      <c r="G79" s="3"/>
      <c r="H79" s="3"/>
      <c r="I79" s="17" t="s">
        <v>70</v>
      </c>
      <c r="J79" s="19" t="s">
        <v>60</v>
      </c>
    </row>
    <row r="80" spans="1:10" x14ac:dyDescent="0.2">
      <c r="A80" s="12" t="str">
        <f>"1/6"</f>
        <v>1/6</v>
      </c>
      <c r="B80" s="14" t="s">
        <v>48</v>
      </c>
      <c r="C80" s="3"/>
      <c r="D80" s="3"/>
      <c r="E80" s="3"/>
      <c r="F80" s="3"/>
      <c r="G80" s="3"/>
      <c r="H80" s="3"/>
      <c r="I80" s="17" t="s">
        <v>45</v>
      </c>
      <c r="J80" s="19" t="s">
        <v>49</v>
      </c>
    </row>
    <row r="81" spans="1:10" x14ac:dyDescent="0.2">
      <c r="A81" s="12" t="str">
        <f>"1/7"</f>
        <v>1/7</v>
      </c>
      <c r="B81" s="14" t="s">
        <v>50</v>
      </c>
      <c r="C81" s="3"/>
      <c r="D81" s="3"/>
      <c r="E81" s="3"/>
      <c r="F81" s="3"/>
      <c r="G81" s="3"/>
      <c r="H81" s="3"/>
      <c r="I81" s="17" t="s">
        <v>54</v>
      </c>
      <c r="J81" s="19" t="s">
        <v>64</v>
      </c>
    </row>
    <row r="82" spans="1:10" x14ac:dyDescent="0.2">
      <c r="A82" s="12"/>
      <c r="B82" s="14" t="s">
        <v>29</v>
      </c>
      <c r="C82" s="3"/>
      <c r="D82" s="3"/>
      <c r="E82" s="3"/>
      <c r="F82" s="3"/>
      <c r="G82" s="3"/>
      <c r="H82" s="3"/>
      <c r="I82" s="17"/>
      <c r="J82" s="25" t="s">
        <v>65</v>
      </c>
    </row>
    <row r="83" spans="1:10" x14ac:dyDescent="0.2">
      <c r="A83" s="12"/>
      <c r="B83" s="14"/>
      <c r="C83" s="3"/>
      <c r="D83" s="3"/>
      <c r="E83" s="3"/>
      <c r="F83" s="3"/>
      <c r="G83" s="3"/>
      <c r="H83" s="3"/>
      <c r="I83" s="26" t="s">
        <v>29</v>
      </c>
      <c r="J83" s="25" t="s">
        <v>71</v>
      </c>
    </row>
    <row r="84" spans="1:10" ht="11.25" customHeight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/>
      <c r="B100" s="14"/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/>
      <c r="B101" s="14"/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/>
      <c r="B102" s="14"/>
      <c r="C102" s="3"/>
      <c r="D102" s="3"/>
      <c r="E102" s="3"/>
      <c r="F102" s="3"/>
      <c r="G102" s="3"/>
      <c r="H102" s="3"/>
      <c r="I102" s="17"/>
      <c r="J102" s="19"/>
    </row>
    <row r="103" spans="1:10" hidden="1" x14ac:dyDescent="0.2">
      <c r="A103" s="13"/>
      <c r="B103" s="15"/>
      <c r="C103" s="16"/>
      <c r="D103" s="16"/>
      <c r="E103" s="16"/>
      <c r="F103" s="16"/>
      <c r="G103" s="16"/>
      <c r="H103" s="16"/>
      <c r="I103" s="18"/>
      <c r="J103" s="20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2021-05-06T05:13:59Z</cp:lastPrinted>
  <dcterms:created xsi:type="dcterms:W3CDTF">2003-07-03T17:10:57Z</dcterms:created>
  <dcterms:modified xsi:type="dcterms:W3CDTF">2021-05-06T05:31:48Z</dcterms:modified>
</cp:coreProperties>
</file>