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2" i="1" l="1"/>
  <c r="A101" i="1"/>
  <c r="A97" i="1"/>
  <c r="A96" i="1"/>
  <c r="A95" i="1"/>
  <c r="A91" i="1"/>
  <c r="A90" i="1"/>
  <c r="A89" i="1"/>
  <c r="A88" i="1"/>
  <c r="A87" i="1"/>
  <c r="A86" i="1"/>
  <c r="A85" i="1"/>
  <c r="A61" i="1"/>
  <c r="A60" i="1"/>
  <c r="A59" i="1"/>
  <c r="A58" i="1"/>
  <c r="A57" i="1"/>
  <c r="A56" i="1"/>
</calcChain>
</file>

<file path=xl/sharedStrings.xml><?xml version="1.0" encoding="utf-8"?>
<sst xmlns="http://schemas.openxmlformats.org/spreadsheetml/2006/main" count="76" uniqueCount="66">
  <si>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</si>
  <si>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</si>
  <si>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</si>
  <si>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</si>
  <si>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</si>
  <si>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</si>
  <si>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</si>
  <si>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</si>
  <si>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</si>
  <si>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</si>
  <si>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Тефтели из свинины</t>
  </si>
  <si>
    <t>200</t>
  </si>
  <si>
    <t>Соус красный основной*</t>
  </si>
  <si>
    <t>40</t>
  </si>
  <si>
    <t>1,07</t>
  </si>
  <si>
    <t>Булка Сухоложская Витаминизированная</t>
  </si>
  <si>
    <t>ИТОГО:</t>
  </si>
  <si>
    <t>150</t>
  </si>
  <si>
    <t>5</t>
  </si>
  <si>
    <t>250</t>
  </si>
  <si>
    <t>30</t>
  </si>
  <si>
    <t>100</t>
  </si>
  <si>
    <t>Дополнительное питание (60 руб)</t>
  </si>
  <si>
    <t>Шаньга Наливная Аппетитная (со сметаной)</t>
  </si>
  <si>
    <t>90</t>
  </si>
  <si>
    <t>14,83</t>
  </si>
  <si>
    <t>60</t>
  </si>
  <si>
    <t>29,25</t>
  </si>
  <si>
    <t>Чай с сахаром</t>
  </si>
  <si>
    <t>1,96</t>
  </si>
  <si>
    <t>Каша рассыпчатая гречневая</t>
  </si>
  <si>
    <t>12,02</t>
  </si>
  <si>
    <t>0,87</t>
  </si>
  <si>
    <t>60,00</t>
  </si>
  <si>
    <t>Дополнительно</t>
  </si>
  <si>
    <t>Чай с лимоном 1</t>
  </si>
  <si>
    <t>200/10</t>
  </si>
  <si>
    <t>4,25</t>
  </si>
  <si>
    <t>Салат из свежих огурцов и помидоров</t>
  </si>
  <si>
    <t>22,67</t>
  </si>
  <si>
    <t>Салат "Здоровье"</t>
  </si>
  <si>
    <t>11,75</t>
  </si>
  <si>
    <t>Каша "Дружба" (пшено,рис)</t>
  </si>
  <si>
    <t>9,90</t>
  </si>
  <si>
    <t>Масло для поливки блюд</t>
  </si>
  <si>
    <t>3,66</t>
  </si>
  <si>
    <t>Салат из свеклы с сыром*</t>
  </si>
  <si>
    <t>16,00</t>
  </si>
  <si>
    <t>70,19</t>
  </si>
  <si>
    <t>Блюда без глютена</t>
  </si>
  <si>
    <t xml:space="preserve">Рыба (филе горбуши),  тушеная с овощами </t>
  </si>
  <si>
    <t>120</t>
  </si>
  <si>
    <t>85,18</t>
  </si>
  <si>
    <t>Азу (со свининой)</t>
  </si>
  <si>
    <t>300</t>
  </si>
  <si>
    <t>77,36</t>
  </si>
  <si>
    <t>Пюре картофельное*</t>
  </si>
  <si>
    <t>19,66</t>
  </si>
  <si>
    <t>182,20</t>
  </si>
  <si>
    <t>Блюда без лактозы</t>
  </si>
  <si>
    <t>Плов из говядины*</t>
  </si>
  <si>
    <t>79,09</t>
  </si>
  <si>
    <t>Жаркое по-домашнему (со свининой)</t>
  </si>
  <si>
    <t>76,45</t>
  </si>
  <si>
    <t>1 день</t>
  </si>
  <si>
    <t>БУФЕТ  11.05.2021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</si>
</sst>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55" sqref="L5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64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65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3.5" customHeight="1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hidden="1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ht="12" customHeight="1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t="12" hidden="1" customHeight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t="0.75" hidden="1" customHeight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8.2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t="10.5" hidden="1" customHeight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x14ac:dyDescent="0.2">
      <c r="A55" s="12"/>
      <c r="B55" s="22" t="s">
        <v>22</v>
      </c>
      <c r="C55" s="23"/>
      <c r="D55" s="23"/>
      <c r="E55" s="23"/>
      <c r="F55" s="3"/>
      <c r="G55" s="3"/>
      <c r="H55" s="3"/>
      <c r="I55" s="17"/>
      <c r="J55" s="19"/>
    </row>
    <row r="56" spans="1:10" x14ac:dyDescent="0.2">
      <c r="A56" s="12" t="str">
        <f>"1/1"</f>
        <v>1/1</v>
      </c>
      <c r="B56" s="14" t="s">
        <v>23</v>
      </c>
      <c r="C56" s="3"/>
      <c r="D56" s="3"/>
      <c r="E56" s="3"/>
      <c r="F56" s="3"/>
      <c r="G56" s="3"/>
      <c r="H56" s="3"/>
      <c r="I56" s="17" t="s">
        <v>24</v>
      </c>
      <c r="J56" s="19" t="s">
        <v>25</v>
      </c>
    </row>
    <row r="57" spans="1:10" x14ac:dyDescent="0.2">
      <c r="A57" s="12" t="str">
        <f>"1/2"</f>
        <v>1/2</v>
      </c>
      <c r="B57" s="14" t="s">
        <v>10</v>
      </c>
      <c r="C57" s="3"/>
      <c r="D57" s="3"/>
      <c r="E57" s="3"/>
      <c r="F57" s="3"/>
      <c r="G57" s="3"/>
      <c r="H57" s="3"/>
      <c r="I57" s="17" t="s">
        <v>26</v>
      </c>
      <c r="J57" s="19" t="s">
        <v>27</v>
      </c>
    </row>
    <row r="58" spans="1:10" x14ac:dyDescent="0.2">
      <c r="A58" s="12" t="str">
        <f>"1/3"</f>
        <v>1/3</v>
      </c>
      <c r="B58" s="14" t="s">
        <v>12</v>
      </c>
      <c r="C58" s="3"/>
      <c r="D58" s="3"/>
      <c r="E58" s="3"/>
      <c r="F58" s="3"/>
      <c r="G58" s="3"/>
      <c r="H58" s="3"/>
      <c r="I58" s="17" t="s">
        <v>13</v>
      </c>
      <c r="J58" s="19" t="s">
        <v>14</v>
      </c>
    </row>
    <row r="59" spans="1:10" x14ac:dyDescent="0.2">
      <c r="A59" s="12" t="str">
        <f>"1/4"</f>
        <v>1/4</v>
      </c>
      <c r="B59" s="14" t="s">
        <v>28</v>
      </c>
      <c r="C59" s="3"/>
      <c r="D59" s="3"/>
      <c r="E59" s="3"/>
      <c r="F59" s="3"/>
      <c r="G59" s="3"/>
      <c r="H59" s="3"/>
      <c r="I59" s="17" t="s">
        <v>11</v>
      </c>
      <c r="J59" s="19" t="s">
        <v>29</v>
      </c>
    </row>
    <row r="60" spans="1:10" x14ac:dyDescent="0.2">
      <c r="A60" s="12" t="str">
        <f>"1/5"</f>
        <v>1/5</v>
      </c>
      <c r="B60" s="14" t="s">
        <v>30</v>
      </c>
      <c r="C60" s="3"/>
      <c r="D60" s="3"/>
      <c r="E60" s="3"/>
      <c r="F60" s="3"/>
      <c r="G60" s="3"/>
      <c r="H60" s="3"/>
      <c r="I60" s="17" t="s">
        <v>17</v>
      </c>
      <c r="J60" s="19" t="s">
        <v>31</v>
      </c>
    </row>
    <row r="61" spans="1:10" x14ac:dyDescent="0.2">
      <c r="A61" s="12" t="str">
        <f>"1/6"</f>
        <v>1/6</v>
      </c>
      <c r="B61" s="14" t="s">
        <v>15</v>
      </c>
      <c r="C61" s="3"/>
      <c r="D61" s="3"/>
      <c r="E61" s="3"/>
      <c r="F61" s="3"/>
      <c r="G61" s="3"/>
      <c r="H61" s="3"/>
      <c r="I61" s="17" t="s">
        <v>20</v>
      </c>
      <c r="J61" s="19" t="s">
        <v>32</v>
      </c>
    </row>
    <row r="62" spans="1:10" x14ac:dyDescent="0.2">
      <c r="A62" s="12"/>
      <c r="B62" s="14" t="s">
        <v>16</v>
      </c>
      <c r="C62" s="3"/>
      <c r="D62" s="3"/>
      <c r="E62" s="3"/>
      <c r="F62" s="3"/>
      <c r="G62" s="3"/>
      <c r="H62" s="3"/>
      <c r="I62" s="17"/>
      <c r="J62" s="24" t="s">
        <v>33</v>
      </c>
    </row>
    <row r="63" spans="1:10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t="12" customHeight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t="3" hidden="1" customHeight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t="9.75" hidden="1" customHeight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x14ac:dyDescent="0.2">
      <c r="A84" s="12"/>
      <c r="B84" s="22" t="s">
        <v>34</v>
      </c>
      <c r="C84" s="23"/>
      <c r="D84" s="23"/>
      <c r="E84" s="3"/>
      <c r="F84" s="3"/>
      <c r="G84" s="3"/>
      <c r="H84" s="3"/>
      <c r="I84" s="17"/>
      <c r="J84" s="19"/>
    </row>
    <row r="85" spans="1:10" x14ac:dyDescent="0.2">
      <c r="A85" s="12" t="str">
        <f>"2/1"</f>
        <v>2/1</v>
      </c>
      <c r="B85" s="14" t="s">
        <v>28</v>
      </c>
      <c r="C85" s="3"/>
      <c r="D85" s="3"/>
      <c r="E85" s="3"/>
      <c r="F85" s="3"/>
      <c r="G85" s="3"/>
      <c r="H85" s="3"/>
      <c r="I85" s="17" t="s">
        <v>11</v>
      </c>
      <c r="J85" s="19" t="s">
        <v>29</v>
      </c>
    </row>
    <row r="86" spans="1:10" x14ac:dyDescent="0.2">
      <c r="A86" s="12" t="str">
        <f>"2/2"</f>
        <v>2/2</v>
      </c>
      <c r="B86" s="14" t="s">
        <v>35</v>
      </c>
      <c r="C86" s="3"/>
      <c r="D86" s="3"/>
      <c r="E86" s="3"/>
      <c r="F86" s="3"/>
      <c r="G86" s="3"/>
      <c r="H86" s="3"/>
      <c r="I86" s="17" t="s">
        <v>36</v>
      </c>
      <c r="J86" s="19" t="s">
        <v>37</v>
      </c>
    </row>
    <row r="87" spans="1:10" x14ac:dyDescent="0.2">
      <c r="A87" s="12" t="str">
        <f>"2/3"</f>
        <v>2/3</v>
      </c>
      <c r="B87" s="14" t="s">
        <v>38</v>
      </c>
      <c r="C87" s="3"/>
      <c r="D87" s="3"/>
      <c r="E87" s="3"/>
      <c r="F87" s="3"/>
      <c r="G87" s="3"/>
      <c r="H87" s="3"/>
      <c r="I87" s="17" t="s">
        <v>21</v>
      </c>
      <c r="J87" s="19" t="s">
        <v>39</v>
      </c>
    </row>
    <row r="88" spans="1:10" x14ac:dyDescent="0.2">
      <c r="A88" s="12" t="str">
        <f>"2/7"</f>
        <v>2/7</v>
      </c>
      <c r="B88" s="14" t="s">
        <v>40</v>
      </c>
      <c r="C88" s="3"/>
      <c r="D88" s="3"/>
      <c r="E88" s="3"/>
      <c r="F88" s="3"/>
      <c r="G88" s="3"/>
      <c r="H88" s="3"/>
      <c r="I88" s="17" t="s">
        <v>21</v>
      </c>
      <c r="J88" s="19" t="s">
        <v>41</v>
      </c>
    </row>
    <row r="89" spans="1:10" x14ac:dyDescent="0.2">
      <c r="A89" s="12" t="str">
        <f>"1/4"</f>
        <v>1/4</v>
      </c>
      <c r="B89" s="14" t="s">
        <v>42</v>
      </c>
      <c r="C89" s="3"/>
      <c r="D89" s="3"/>
      <c r="E89" s="3"/>
      <c r="F89" s="3"/>
      <c r="G89" s="3"/>
      <c r="H89" s="3"/>
      <c r="I89" s="17" t="s">
        <v>11</v>
      </c>
      <c r="J89" s="19" t="s">
        <v>43</v>
      </c>
    </row>
    <row r="90" spans="1:10" x14ac:dyDescent="0.2">
      <c r="A90" s="12" t="str">
        <f>"1/5"</f>
        <v>1/5</v>
      </c>
      <c r="B90" s="14" t="s">
        <v>44</v>
      </c>
      <c r="C90" s="3"/>
      <c r="D90" s="3"/>
      <c r="E90" s="3"/>
      <c r="F90" s="3"/>
      <c r="G90" s="3"/>
      <c r="H90" s="3"/>
      <c r="I90" s="17" t="s">
        <v>18</v>
      </c>
      <c r="J90" s="19" t="s">
        <v>45</v>
      </c>
    </row>
    <row r="91" spans="1:10" x14ac:dyDescent="0.2">
      <c r="A91" s="12" t="str">
        <f>"1/6"</f>
        <v>1/6</v>
      </c>
      <c r="B91" s="14" t="s">
        <v>46</v>
      </c>
      <c r="C91" s="3"/>
      <c r="D91" s="3"/>
      <c r="E91" s="3"/>
      <c r="F91" s="3"/>
      <c r="G91" s="3"/>
      <c r="H91" s="3"/>
      <c r="I91" s="17" t="s">
        <v>21</v>
      </c>
      <c r="J91" s="19" t="s">
        <v>47</v>
      </c>
    </row>
    <row r="92" spans="1:10" ht="0.75" customHeight="1" x14ac:dyDescent="0.2">
      <c r="A92" s="12"/>
      <c r="B92" s="14" t="s">
        <v>16</v>
      </c>
      <c r="C92" s="3"/>
      <c r="D92" s="3"/>
      <c r="E92" s="3"/>
      <c r="F92" s="3"/>
      <c r="G92" s="3"/>
      <c r="H92" s="3"/>
      <c r="I92" s="17"/>
      <c r="J92" s="19" t="s">
        <v>48</v>
      </c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x14ac:dyDescent="0.2">
      <c r="A94" s="12"/>
      <c r="B94" s="22" t="s">
        <v>49</v>
      </c>
      <c r="C94" s="23"/>
      <c r="D94" s="23"/>
      <c r="E94" s="3"/>
      <c r="F94" s="3"/>
      <c r="G94" s="3"/>
      <c r="H94" s="3"/>
      <c r="I94" s="17"/>
      <c r="J94" s="19"/>
    </row>
    <row r="95" spans="1:10" x14ac:dyDescent="0.2">
      <c r="A95" s="12" t="str">
        <f>"2/1"</f>
        <v>2/1</v>
      </c>
      <c r="B95" s="14" t="s">
        <v>50</v>
      </c>
      <c r="C95" s="3"/>
      <c r="D95" s="3"/>
      <c r="E95" s="3"/>
      <c r="F95" s="3"/>
      <c r="G95" s="3"/>
      <c r="H95" s="3"/>
      <c r="I95" s="17" t="s">
        <v>51</v>
      </c>
      <c r="J95" s="19" t="s">
        <v>52</v>
      </c>
    </row>
    <row r="96" spans="1:10" x14ac:dyDescent="0.2">
      <c r="A96" s="12" t="str">
        <f>"2/2"</f>
        <v>2/2</v>
      </c>
      <c r="B96" s="14" t="s">
        <v>53</v>
      </c>
      <c r="C96" s="3"/>
      <c r="D96" s="3"/>
      <c r="E96" s="3"/>
      <c r="F96" s="3"/>
      <c r="G96" s="3"/>
      <c r="H96" s="3"/>
      <c r="I96" s="17" t="s">
        <v>54</v>
      </c>
      <c r="J96" s="19" t="s">
        <v>55</v>
      </c>
    </row>
    <row r="97" spans="1:10" x14ac:dyDescent="0.2">
      <c r="A97" s="12" t="str">
        <f>"1/3"</f>
        <v>1/3</v>
      </c>
      <c r="B97" s="14" t="s">
        <v>56</v>
      </c>
      <c r="C97" s="3"/>
      <c r="D97" s="3"/>
      <c r="E97" s="3"/>
      <c r="F97" s="3"/>
      <c r="G97" s="3"/>
      <c r="H97" s="3"/>
      <c r="I97" s="17" t="s">
        <v>17</v>
      </c>
      <c r="J97" s="19" t="s">
        <v>57</v>
      </c>
    </row>
    <row r="98" spans="1:10" hidden="1" x14ac:dyDescent="0.2">
      <c r="A98" s="12"/>
      <c r="B98" s="14" t="s">
        <v>16</v>
      </c>
      <c r="C98" s="3"/>
      <c r="D98" s="3"/>
      <c r="E98" s="3"/>
      <c r="F98" s="3"/>
      <c r="G98" s="3"/>
      <c r="H98" s="3"/>
      <c r="I98" s="17"/>
      <c r="J98" s="19" t="s">
        <v>58</v>
      </c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x14ac:dyDescent="0.2">
      <c r="A100" s="12"/>
      <c r="B100" s="22" t="s">
        <v>59</v>
      </c>
      <c r="C100" s="23"/>
      <c r="D100" s="23"/>
      <c r="E100" s="3"/>
      <c r="F100" s="3"/>
      <c r="G100" s="3"/>
      <c r="H100" s="3"/>
      <c r="I100" s="17"/>
      <c r="J100" s="19"/>
    </row>
    <row r="101" spans="1:10" x14ac:dyDescent="0.2">
      <c r="A101" s="12" t="str">
        <f>"2/1"</f>
        <v>2/1</v>
      </c>
      <c r="B101" s="14" t="s">
        <v>60</v>
      </c>
      <c r="C101" s="3"/>
      <c r="D101" s="3"/>
      <c r="E101" s="3"/>
      <c r="F101" s="3"/>
      <c r="G101" s="3"/>
      <c r="H101" s="3"/>
      <c r="I101" s="17" t="s">
        <v>19</v>
      </c>
      <c r="J101" s="19" t="s">
        <v>61</v>
      </c>
    </row>
    <row r="102" spans="1:10" x14ac:dyDescent="0.2">
      <c r="A102" s="12" t="str">
        <f>"2/2"</f>
        <v>2/2</v>
      </c>
      <c r="B102" s="14" t="s">
        <v>62</v>
      </c>
      <c r="C102" s="3"/>
      <c r="D102" s="3"/>
      <c r="E102" s="3"/>
      <c r="F102" s="3"/>
      <c r="G102" s="3"/>
      <c r="H102" s="3"/>
      <c r="I102" s="17" t="s">
        <v>54</v>
      </c>
      <c r="J102" s="19" t="s">
        <v>63</v>
      </c>
    </row>
    <row r="103" spans="1:10" x14ac:dyDescent="0.2">
      <c r="A103" s="13"/>
      <c r="B103" s="15"/>
      <c r="C103" s="16"/>
      <c r="D103" s="16"/>
      <c r="E103" s="16"/>
      <c r="F103" s="16"/>
      <c r="G103" s="16"/>
      <c r="H103" s="16"/>
      <c r="I103" s="18"/>
      <c r="J103" s="20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2021-05-06T05:13:59Z</cp:lastPrinted>
  <dcterms:created xsi:type="dcterms:W3CDTF">2003-07-03T17:10:57Z</dcterms:created>
  <dcterms:modified xsi:type="dcterms:W3CDTF">2021-05-06T05:52:22Z</dcterms:modified>
</cp:coreProperties>
</file>