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81" i="1" l="1"/>
  <c r="A80" i="1"/>
  <c r="A79" i="1"/>
  <c r="A78" i="1"/>
  <c r="A77" i="1"/>
  <c r="A76" i="1"/>
  <c r="A72" i="1"/>
  <c r="A71" i="1"/>
  <c r="A70" i="1"/>
  <c r="A69" i="1"/>
  <c r="A68" i="1"/>
  <c r="A67" i="1"/>
  <c r="A28" i="1"/>
  <c r="A27" i="1"/>
  <c r="A26" i="1"/>
  <c r="A25" i="1"/>
  <c r="A24" i="1"/>
  <c r="A23" i="1"/>
  <c r="A22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<sst xmlns="http://schemas.openxmlformats.org/spreadsheetml/2006/main" count="104" uniqueCount="71">
  <si>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</si>
  <si>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</si>
  <si>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</si>
  <si>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</si>
  <si>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</si>
  <si>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</si>
  <si>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</si>
  <si>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</si>
  <si>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</si>
  <si>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06.05.2021</t>
  </si>
  <si>
    <t>школы</t>
  </si>
  <si>
    <t>ЗАВТРАК 1-4 кл</t>
  </si>
  <si>
    <t>Сыр (порциями)</t>
  </si>
  <si>
    <t>10</t>
  </si>
  <si>
    <t>8,04</t>
  </si>
  <si>
    <t>Яблоки</t>
  </si>
  <si>
    <t>15,78</t>
  </si>
  <si>
    <t>Хлеб ржаной с отрубями</t>
  </si>
  <si>
    <t>20</t>
  </si>
  <si>
    <t>1,06</t>
  </si>
  <si>
    <t>Булка Сухоложская Витаминизированная</t>
  </si>
  <si>
    <t>1,45</t>
  </si>
  <si>
    <t>Люля-кебаб из филе куриного</t>
  </si>
  <si>
    <t>90</t>
  </si>
  <si>
    <t>38,28</t>
  </si>
  <si>
    <t>Макароны отварные с овощами</t>
  </si>
  <si>
    <t>150</t>
  </si>
  <si>
    <t>10,74</t>
  </si>
  <si>
    <t>Чай с лимон</t>
  </si>
  <si>
    <t>200/5</t>
  </si>
  <si>
    <t>3,65</t>
  </si>
  <si>
    <t>ИТОГО:</t>
  </si>
  <si>
    <t>79,00</t>
  </si>
  <si>
    <t>ЗАВТРАК 5-11 кл</t>
  </si>
  <si>
    <t>180</t>
  </si>
  <si>
    <t>12,89</t>
  </si>
  <si>
    <t>12</t>
  </si>
  <si>
    <t>9,64</t>
  </si>
  <si>
    <t>2,20</t>
  </si>
  <si>
    <t>110</t>
  </si>
  <si>
    <t>46,78</t>
  </si>
  <si>
    <t>92,00</t>
  </si>
  <si>
    <t xml:space="preserve">Напиток из свежезамороженных плодов и ягод </t>
  </si>
  <si>
    <t>200</t>
  </si>
  <si>
    <t>8,05</t>
  </si>
  <si>
    <t>Суп картофельный с горбушей(филе)</t>
  </si>
  <si>
    <t>250/20</t>
  </si>
  <si>
    <t>32,07</t>
  </si>
  <si>
    <t>Рагу из мяса кур (филе)</t>
  </si>
  <si>
    <t>Огурцы консервированные</t>
  </si>
  <si>
    <t>30</t>
  </si>
  <si>
    <t>1,59</t>
  </si>
  <si>
    <t>170</t>
  </si>
  <si>
    <t>ОБЕД 1-4 кл</t>
  </si>
  <si>
    <t>43,32</t>
  </si>
  <si>
    <t>200/16</t>
  </si>
  <si>
    <t>25,66</t>
  </si>
  <si>
    <t>7,25</t>
  </si>
  <si>
    <t>15</t>
  </si>
  <si>
    <t>0,53</t>
  </si>
  <si>
    <t>0,65</t>
  </si>
  <si>
    <t>ОБЕД 5-11 кл</t>
  </si>
  <si>
    <t>0,77</t>
  </si>
  <si>
    <t>0,42</t>
  </si>
  <si>
    <t>49,10</t>
  </si>
  <si>
    <t>9 день</t>
  </si>
  <si>
    <t>1 смена</t>
  </si>
  <si>
    <t>32</t>
  </si>
  <si>
    <t>49</t>
  </si>
  <si>
    <t>1 шт</t>
  </si>
  <si>
    <t>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</si>
</sst>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101" sqref="L101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65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15.75" x14ac:dyDescent="0.25">
      <c r="A10" s="12"/>
      <c r="B10" s="14"/>
      <c r="C10" s="3"/>
      <c r="D10" s="23" t="s">
        <v>66</v>
      </c>
      <c r="E10" s="3"/>
      <c r="F10" s="3"/>
      <c r="G10" s="3"/>
      <c r="H10" s="3"/>
      <c r="I10" s="17"/>
      <c r="J10" s="19"/>
    </row>
    <row r="11" spans="1:13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69</v>
      </c>
      <c r="J13" s="19" t="s">
        <v>16</v>
      </c>
    </row>
    <row r="14" spans="1:13" x14ac:dyDescent="0.2">
      <c r="A14" s="12" t="str">
        <f>"2/3"</f>
        <v>2/3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"2/7"</f>
        <v>2/7</v>
      </c>
      <c r="B15" s="14" t="s">
        <v>20</v>
      </c>
      <c r="C15" s="3"/>
      <c r="D15" s="3"/>
      <c r="E15" s="3"/>
      <c r="F15" s="3"/>
      <c r="G15" s="3"/>
      <c r="H15" s="3"/>
      <c r="I15" s="17" t="s">
        <v>67</v>
      </c>
      <c r="J15" s="19" t="s">
        <v>21</v>
      </c>
    </row>
    <row r="16" spans="1:13" x14ac:dyDescent="0.2">
      <c r="A16" s="12" t="str">
        <f>"1/4"</f>
        <v>1/4</v>
      </c>
      <c r="B16" s="14" t="s">
        <v>22</v>
      </c>
      <c r="C16" s="3"/>
      <c r="D16" s="3"/>
      <c r="E16" s="3"/>
      <c r="F16" s="3"/>
      <c r="G16" s="3"/>
      <c r="H16" s="3"/>
      <c r="I16" s="17" t="s">
        <v>23</v>
      </c>
      <c r="J16" s="19" t="s">
        <v>24</v>
      </c>
    </row>
    <row r="17" spans="1:10" x14ac:dyDescent="0.2">
      <c r="A17" s="12" t="str">
        <f>"1/5"</f>
        <v>1/5</v>
      </c>
      <c r="B17" s="14" t="s">
        <v>25</v>
      </c>
      <c r="C17" s="3"/>
      <c r="D17" s="3"/>
      <c r="E17" s="3"/>
      <c r="F17" s="3"/>
      <c r="G17" s="3"/>
      <c r="H17" s="3"/>
      <c r="I17" s="17" t="s">
        <v>26</v>
      </c>
      <c r="J17" s="19" t="s">
        <v>27</v>
      </c>
    </row>
    <row r="18" spans="1:10" x14ac:dyDescent="0.2">
      <c r="A18" s="12" t="str">
        <f>"1/6"</f>
        <v>1/6</v>
      </c>
      <c r="B18" s="14" t="s">
        <v>28</v>
      </c>
      <c r="C18" s="3"/>
      <c r="D18" s="3"/>
      <c r="E18" s="3"/>
      <c r="F18" s="3"/>
      <c r="G18" s="3"/>
      <c r="H18" s="3"/>
      <c r="I18" s="17" t="s">
        <v>29</v>
      </c>
      <c r="J18" s="19" t="s">
        <v>30</v>
      </c>
    </row>
    <row r="19" spans="1:10" x14ac:dyDescent="0.2">
      <c r="A19" s="12"/>
      <c r="B19" s="14" t="s">
        <v>31</v>
      </c>
      <c r="C19" s="3"/>
      <c r="D19" s="3"/>
      <c r="E19" s="3"/>
      <c r="F19" s="3"/>
      <c r="G19" s="3"/>
      <c r="H19" s="3"/>
      <c r="I19" s="17"/>
      <c r="J19" s="25" t="s">
        <v>32</v>
      </c>
    </row>
    <row r="20" spans="1:10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x14ac:dyDescent="0.2">
      <c r="A21" s="12"/>
      <c r="B21" s="24" t="s">
        <v>33</v>
      </c>
      <c r="C21" s="22"/>
      <c r="D21" s="22"/>
      <c r="E21" s="3"/>
      <c r="F21" s="3"/>
      <c r="G21" s="3"/>
      <c r="H21" s="3"/>
      <c r="I21" s="17"/>
      <c r="J21" s="19"/>
    </row>
    <row r="22" spans="1:10" x14ac:dyDescent="0.2">
      <c r="A22" s="12" t="str">
        <f>"1/1"</f>
        <v>1/1</v>
      </c>
      <c r="B22" s="14" t="s">
        <v>25</v>
      </c>
      <c r="C22" s="3"/>
      <c r="D22" s="3"/>
      <c r="E22" s="3"/>
      <c r="F22" s="3"/>
      <c r="G22" s="3"/>
      <c r="H22" s="3"/>
      <c r="I22" s="17" t="s">
        <v>34</v>
      </c>
      <c r="J22" s="19" t="s">
        <v>35</v>
      </c>
    </row>
    <row r="23" spans="1:10" x14ac:dyDescent="0.2">
      <c r="A23" s="12" t="str">
        <f>"1/2"</f>
        <v>1/2</v>
      </c>
      <c r="B23" s="14" t="s">
        <v>12</v>
      </c>
      <c r="C23" s="3"/>
      <c r="D23" s="3"/>
      <c r="E23" s="3"/>
      <c r="F23" s="3"/>
      <c r="G23" s="3"/>
      <c r="H23" s="3"/>
      <c r="I23" s="17" t="s">
        <v>36</v>
      </c>
      <c r="J23" s="19" t="s">
        <v>37</v>
      </c>
    </row>
    <row r="24" spans="1:10" x14ac:dyDescent="0.2">
      <c r="A24" s="12" t="str">
        <f>"1/3"</f>
        <v>1/3</v>
      </c>
      <c r="B24" s="14" t="s">
        <v>15</v>
      </c>
      <c r="C24" s="3"/>
      <c r="D24" s="3"/>
      <c r="E24" s="3"/>
      <c r="F24" s="3"/>
      <c r="G24" s="3"/>
      <c r="H24" s="3"/>
      <c r="I24" s="17" t="s">
        <v>69</v>
      </c>
      <c r="J24" s="19" t="s">
        <v>16</v>
      </c>
    </row>
    <row r="25" spans="1:10" x14ac:dyDescent="0.2">
      <c r="A25" s="12" t="str">
        <f>"2/4"</f>
        <v>2/4</v>
      </c>
      <c r="B25" s="14" t="s">
        <v>17</v>
      </c>
      <c r="C25" s="3"/>
      <c r="D25" s="3"/>
      <c r="E25" s="3"/>
      <c r="F25" s="3"/>
      <c r="G25" s="3"/>
      <c r="H25" s="3"/>
      <c r="I25" s="17" t="s">
        <v>18</v>
      </c>
      <c r="J25" s="19" t="s">
        <v>19</v>
      </c>
    </row>
    <row r="26" spans="1:10" x14ac:dyDescent="0.2">
      <c r="A26" s="12" t="str">
        <f>"2/7"</f>
        <v>2/7</v>
      </c>
      <c r="B26" s="14" t="s">
        <v>20</v>
      </c>
      <c r="C26" s="3"/>
      <c r="D26" s="3"/>
      <c r="E26" s="3"/>
      <c r="F26" s="3"/>
      <c r="G26" s="3"/>
      <c r="H26" s="3"/>
      <c r="I26" s="17" t="s">
        <v>68</v>
      </c>
      <c r="J26" s="19" t="s">
        <v>38</v>
      </c>
    </row>
    <row r="27" spans="1:10" x14ac:dyDescent="0.2">
      <c r="A27" s="12" t="str">
        <f>"1/5"</f>
        <v>1/5</v>
      </c>
      <c r="B27" s="14" t="s">
        <v>22</v>
      </c>
      <c r="C27" s="3"/>
      <c r="D27" s="3"/>
      <c r="E27" s="3"/>
      <c r="F27" s="3"/>
      <c r="G27" s="3"/>
      <c r="H27" s="3"/>
      <c r="I27" s="17" t="s">
        <v>39</v>
      </c>
      <c r="J27" s="19" t="s">
        <v>40</v>
      </c>
    </row>
    <row r="28" spans="1:10" x14ac:dyDescent="0.2">
      <c r="A28" s="12" t="str">
        <f>"1/6"</f>
        <v>1/6</v>
      </c>
      <c r="B28" s="14" t="s">
        <v>28</v>
      </c>
      <c r="C28" s="3"/>
      <c r="D28" s="3"/>
      <c r="E28" s="3"/>
      <c r="F28" s="3"/>
      <c r="G28" s="3"/>
      <c r="H28" s="3"/>
      <c r="I28" s="17" t="s">
        <v>29</v>
      </c>
      <c r="J28" s="19" t="s">
        <v>30</v>
      </c>
    </row>
    <row r="29" spans="1:10" x14ac:dyDescent="0.2">
      <c r="A29" s="12"/>
      <c r="B29" s="14" t="s">
        <v>31</v>
      </c>
      <c r="C29" s="3"/>
      <c r="D29" s="3"/>
      <c r="E29" s="3"/>
      <c r="F29" s="3"/>
      <c r="G29" s="3"/>
      <c r="H29" s="3"/>
      <c r="I29" s="17"/>
      <c r="J29" s="25" t="s">
        <v>41</v>
      </c>
    </row>
    <row r="30" spans="1:10" ht="1.5" customHeight="1" x14ac:dyDescent="0.25">
      <c r="A30" s="12"/>
      <c r="B30" s="14"/>
      <c r="C30" s="3"/>
      <c r="D30" s="23" t="s">
        <v>70</v>
      </c>
      <c r="E30" s="3"/>
      <c r="F30" s="3"/>
      <c r="G30" s="3"/>
      <c r="H30" s="3"/>
      <c r="I30" s="17"/>
      <c r="J30" s="19"/>
    </row>
    <row r="31" spans="1:10" ht="12" hidden="1" customHeight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t="2.25" hidden="1" customHeight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t="11.25" hidden="1" customHeight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t="8.25" hidden="1" customHeight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24" t="s">
        <v>53</v>
      </c>
      <c r="C66" s="22"/>
      <c r="D66" s="3"/>
      <c r="E66" s="3"/>
      <c r="F66" s="3"/>
      <c r="G66" s="3"/>
      <c r="H66" s="3"/>
      <c r="I66" s="17"/>
      <c r="J66" s="19"/>
    </row>
    <row r="67" spans="1:10" hidden="1" x14ac:dyDescent="0.2">
      <c r="A67" s="12" t="str">
        <f>"1/1"</f>
        <v>1/1</v>
      </c>
      <c r="B67" s="14" t="s">
        <v>48</v>
      </c>
      <c r="C67" s="3"/>
      <c r="D67" s="3"/>
      <c r="E67" s="3"/>
      <c r="F67" s="3"/>
      <c r="G67" s="3"/>
      <c r="H67" s="3"/>
      <c r="I67" s="17" t="s">
        <v>26</v>
      </c>
      <c r="J67" s="19" t="s">
        <v>54</v>
      </c>
    </row>
    <row r="68" spans="1:10" hidden="1" x14ac:dyDescent="0.2">
      <c r="A68" s="12" t="str">
        <f>"1/2"</f>
        <v>1/2</v>
      </c>
      <c r="B68" s="14" t="s">
        <v>45</v>
      </c>
      <c r="C68" s="3"/>
      <c r="D68" s="3"/>
      <c r="E68" s="3"/>
      <c r="F68" s="3"/>
      <c r="G68" s="3"/>
      <c r="H68" s="3"/>
      <c r="I68" s="17" t="s">
        <v>55</v>
      </c>
      <c r="J68" s="19" t="s">
        <v>56</v>
      </c>
    </row>
    <row r="69" spans="1:10" hidden="1" x14ac:dyDescent="0.2">
      <c r="A69" s="12" t="str">
        <f>"1/3"</f>
        <v>1/3</v>
      </c>
      <c r="B69" s="14" t="s">
        <v>42</v>
      </c>
      <c r="C69" s="3"/>
      <c r="D69" s="3"/>
      <c r="E69" s="3"/>
      <c r="F69" s="3"/>
      <c r="G69" s="3"/>
      <c r="H69" s="3"/>
      <c r="I69" s="17" t="s">
        <v>34</v>
      </c>
      <c r="J69" s="19" t="s">
        <v>57</v>
      </c>
    </row>
    <row r="70" spans="1:10" hidden="1" x14ac:dyDescent="0.2">
      <c r="A70" s="12" t="str">
        <f>"1/4"</f>
        <v>1/4</v>
      </c>
      <c r="B70" s="14" t="s">
        <v>49</v>
      </c>
      <c r="C70" s="3"/>
      <c r="D70" s="3"/>
      <c r="E70" s="3"/>
      <c r="F70" s="3"/>
      <c r="G70" s="3"/>
      <c r="H70" s="3"/>
      <c r="I70" s="17" t="s">
        <v>58</v>
      </c>
      <c r="J70" s="19" t="s">
        <v>51</v>
      </c>
    </row>
    <row r="71" spans="1:10" hidden="1" x14ac:dyDescent="0.2">
      <c r="A71" s="12" t="str">
        <f>"2/5"</f>
        <v>2/5</v>
      </c>
      <c r="B71" s="14" t="s">
        <v>17</v>
      </c>
      <c r="C71" s="3"/>
      <c r="D71" s="3"/>
      <c r="E71" s="3"/>
      <c r="F71" s="3"/>
      <c r="G71" s="3"/>
      <c r="H71" s="3"/>
      <c r="I71" s="17" t="s">
        <v>18</v>
      </c>
      <c r="J71" s="19" t="s">
        <v>59</v>
      </c>
    </row>
    <row r="72" spans="1:10" hidden="1" x14ac:dyDescent="0.2">
      <c r="A72" s="12" t="str">
        <f>"2/6"</f>
        <v>2/6</v>
      </c>
      <c r="B72" s="14" t="s">
        <v>20</v>
      </c>
      <c r="C72" s="3"/>
      <c r="D72" s="3"/>
      <c r="E72" s="3"/>
      <c r="F72" s="3"/>
      <c r="G72" s="3"/>
      <c r="H72" s="3"/>
      <c r="I72" s="17" t="s">
        <v>50</v>
      </c>
      <c r="J72" s="19" t="s">
        <v>60</v>
      </c>
    </row>
    <row r="73" spans="1:10" hidden="1" x14ac:dyDescent="0.2">
      <c r="A73" s="12"/>
      <c r="B73" s="14" t="s">
        <v>31</v>
      </c>
      <c r="C73" s="3"/>
      <c r="D73" s="3"/>
      <c r="E73" s="3"/>
      <c r="F73" s="3"/>
      <c r="G73" s="3"/>
      <c r="H73" s="3"/>
      <c r="I73" s="17"/>
      <c r="J73" s="25" t="s">
        <v>32</v>
      </c>
    </row>
    <row r="74" spans="1:10" ht="8.25" hidden="1" customHeight="1" x14ac:dyDescent="0.2">
      <c r="A74" s="12"/>
      <c r="B74" s="24"/>
      <c r="C74" s="22"/>
      <c r="D74" s="22"/>
      <c r="E74" s="3"/>
      <c r="F74" s="3"/>
      <c r="G74" s="3"/>
      <c r="H74" s="3"/>
      <c r="I74" s="17"/>
      <c r="J74" s="19"/>
    </row>
    <row r="75" spans="1:10" hidden="1" x14ac:dyDescent="0.2">
      <c r="A75" s="12"/>
      <c r="B75" s="24" t="s">
        <v>61</v>
      </c>
      <c r="C75" s="22"/>
      <c r="D75" s="22"/>
      <c r="E75" s="3"/>
      <c r="F75" s="3"/>
      <c r="G75" s="3"/>
      <c r="H75" s="3"/>
      <c r="I75" s="17"/>
      <c r="J75" s="19"/>
    </row>
    <row r="76" spans="1:10" hidden="1" x14ac:dyDescent="0.2">
      <c r="A76" s="12" t="str">
        <f>"1/1"</f>
        <v>1/1</v>
      </c>
      <c r="B76" s="14" t="s">
        <v>42</v>
      </c>
      <c r="C76" s="3"/>
      <c r="D76" s="3"/>
      <c r="E76" s="3"/>
      <c r="F76" s="3"/>
      <c r="G76" s="3"/>
      <c r="H76" s="3"/>
      <c r="I76" s="17" t="s">
        <v>43</v>
      </c>
      <c r="J76" s="19" t="s">
        <v>44</v>
      </c>
    </row>
    <row r="77" spans="1:10" hidden="1" x14ac:dyDescent="0.2">
      <c r="A77" s="12" t="str">
        <f>"2/2"</f>
        <v>2/2</v>
      </c>
      <c r="B77" s="14" t="s">
        <v>17</v>
      </c>
      <c r="C77" s="3"/>
      <c r="D77" s="3"/>
      <c r="E77" s="3"/>
      <c r="F77" s="3"/>
      <c r="G77" s="3"/>
      <c r="H77" s="3"/>
      <c r="I77" s="17" t="s">
        <v>18</v>
      </c>
      <c r="J77" s="19" t="s">
        <v>62</v>
      </c>
    </row>
    <row r="78" spans="1:10" hidden="1" x14ac:dyDescent="0.2">
      <c r="A78" s="12" t="str">
        <f>"2/6"</f>
        <v>2/6</v>
      </c>
      <c r="B78" s="14" t="s">
        <v>20</v>
      </c>
      <c r="C78" s="3"/>
      <c r="D78" s="3"/>
      <c r="E78" s="3"/>
      <c r="F78" s="3"/>
      <c r="G78" s="3"/>
      <c r="H78" s="3"/>
      <c r="I78" s="17" t="s">
        <v>50</v>
      </c>
      <c r="J78" s="19" t="s">
        <v>63</v>
      </c>
    </row>
    <row r="79" spans="1:10" hidden="1" x14ac:dyDescent="0.2">
      <c r="A79" s="12" t="str">
        <f>"1/3"</f>
        <v>1/3</v>
      </c>
      <c r="B79" s="14" t="s">
        <v>45</v>
      </c>
      <c r="C79" s="3"/>
      <c r="D79" s="3"/>
      <c r="E79" s="3"/>
      <c r="F79" s="3"/>
      <c r="G79" s="3"/>
      <c r="H79" s="3"/>
      <c r="I79" s="17" t="s">
        <v>46</v>
      </c>
      <c r="J79" s="19" t="s">
        <v>47</v>
      </c>
    </row>
    <row r="80" spans="1:10" hidden="1" x14ac:dyDescent="0.2">
      <c r="A80" s="12" t="str">
        <f>"1/4"</f>
        <v>1/4</v>
      </c>
      <c r="B80" s="14" t="s">
        <v>48</v>
      </c>
      <c r="C80" s="3"/>
      <c r="D80" s="3"/>
      <c r="E80" s="3"/>
      <c r="F80" s="3"/>
      <c r="G80" s="3"/>
      <c r="H80" s="3"/>
      <c r="I80" s="17" t="s">
        <v>52</v>
      </c>
      <c r="J80" s="19" t="s">
        <v>64</v>
      </c>
    </row>
    <row r="81" spans="1:10" hidden="1" x14ac:dyDescent="0.2">
      <c r="A81" s="12" t="str">
        <f>"1/5"</f>
        <v>1/5</v>
      </c>
      <c r="B81" s="14" t="s">
        <v>49</v>
      </c>
      <c r="C81" s="3"/>
      <c r="D81" s="3"/>
      <c r="E81" s="3"/>
      <c r="F81" s="3"/>
      <c r="G81" s="3"/>
      <c r="H81" s="3"/>
      <c r="I81" s="17" t="s">
        <v>58</v>
      </c>
      <c r="J81" s="19" t="s">
        <v>51</v>
      </c>
    </row>
    <row r="82" spans="1:10" hidden="1" x14ac:dyDescent="0.2">
      <c r="A82" s="12"/>
      <c r="B82" s="14" t="s">
        <v>31</v>
      </c>
      <c r="C82" s="3"/>
      <c r="D82" s="3"/>
      <c r="E82" s="3"/>
      <c r="F82" s="3"/>
      <c r="G82" s="3"/>
      <c r="H82" s="3"/>
      <c r="I82" s="17"/>
      <c r="J82" s="25" t="s">
        <v>41</v>
      </c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3"/>
      <c r="B94" s="15"/>
      <c r="C94" s="16"/>
      <c r="D94" s="16"/>
      <c r="E94" s="16"/>
      <c r="F94" s="16"/>
      <c r="G94" s="16"/>
      <c r="H94" s="16"/>
      <c r="I94" s="18"/>
      <c r="J94" s="20"/>
    </row>
    <row r="95" spans="1:10" x14ac:dyDescent="0.2">
      <c r="A95" s="10"/>
      <c r="I95" s="9"/>
      <c r="J95" s="9"/>
    </row>
    <row r="96" spans="1:10" x14ac:dyDescent="0.2">
      <c r="A96" s="10"/>
      <c r="I96" s="9"/>
      <c r="J96" s="9"/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2021-05-04T04:29:30Z</cp:lastPrinted>
  <dcterms:created xsi:type="dcterms:W3CDTF">2003-07-03T17:10:57Z</dcterms:created>
  <dcterms:modified xsi:type="dcterms:W3CDTF">2021-05-04T04:54:08Z</dcterms:modified>
</cp:coreProperties>
</file>