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3" i="1" l="1"/>
  <c r="A92" i="1"/>
  <c r="A91" i="1"/>
  <c r="A87" i="1"/>
  <c r="A86" i="1"/>
  <c r="A85" i="1"/>
  <c r="A63" i="1"/>
  <c r="A62" i="1"/>
  <c r="A61" i="1"/>
  <c r="A60" i="1"/>
  <c r="A59" i="1"/>
  <c r="A58" i="1"/>
  <c r="A54" i="1"/>
  <c r="A53" i="1"/>
  <c r="A52" i="1"/>
  <c r="A51" i="1"/>
  <c r="A50" i="1"/>
</calcChain>
</file>

<file path=xl/sharedStrings.xml><?xml version="1.0" encoding="utf-8"?>
<sst xmlns="http://schemas.openxmlformats.org/spreadsheetml/2006/main" count="71" uniqueCount="65">
  <si>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</si>
  <si>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</si>
  <si>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</si>
  <si>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</si>
  <si>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</si>
  <si>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</si>
  <si>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</si>
  <si>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</si>
  <si>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</si>
  <si>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</si>
  <si>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Булка Сухоложская Витаминизированная</t>
  </si>
  <si>
    <t>Люля-кебаб из филе куриного</t>
  </si>
  <si>
    <t>Макароны отварные с овощами</t>
  </si>
  <si>
    <t>150</t>
  </si>
  <si>
    <t>ИТОГО:</t>
  </si>
  <si>
    <t>180</t>
  </si>
  <si>
    <t>200</t>
  </si>
  <si>
    <t>Дополнительное питание (60 руб)</t>
  </si>
  <si>
    <t>Чай с сахаром</t>
  </si>
  <si>
    <t>1,96</t>
  </si>
  <si>
    <t>Слойка "Переменка"</t>
  </si>
  <si>
    <t>50</t>
  </si>
  <si>
    <t>13,71</t>
  </si>
  <si>
    <t>53</t>
  </si>
  <si>
    <t>2,39</t>
  </si>
  <si>
    <t>70</t>
  </si>
  <si>
    <t>29,77</t>
  </si>
  <si>
    <t>170</t>
  </si>
  <si>
    <t>12,17</t>
  </si>
  <si>
    <t>60,00</t>
  </si>
  <si>
    <t>Дополнительно</t>
  </si>
  <si>
    <t>Каша молочная манная</t>
  </si>
  <si>
    <t>8,96</t>
  </si>
  <si>
    <t>Масло для поливки блюд</t>
  </si>
  <si>
    <t>5</t>
  </si>
  <si>
    <t>3,66</t>
  </si>
  <si>
    <t>Салат из свеклы Бурячок*</t>
  </si>
  <si>
    <t>100</t>
  </si>
  <si>
    <t>11,55</t>
  </si>
  <si>
    <t>Салат из свежей капусты с яйцом 100/20</t>
  </si>
  <si>
    <t>100/20</t>
  </si>
  <si>
    <t>12,71</t>
  </si>
  <si>
    <t>Салат из пекинской капусты со свежими помидорами</t>
  </si>
  <si>
    <t>16,40</t>
  </si>
  <si>
    <t>Салат из свежих огурцов с растительным маслом</t>
  </si>
  <si>
    <t>22,12</t>
  </si>
  <si>
    <t>блюда без лактозы</t>
  </si>
  <si>
    <t>Плов (со свининой)</t>
  </si>
  <si>
    <t>250</t>
  </si>
  <si>
    <t>61,74</t>
  </si>
  <si>
    <t>Котлеты,биточки,шницели*</t>
  </si>
  <si>
    <t>80</t>
  </si>
  <si>
    <t>53,79</t>
  </si>
  <si>
    <t>Картофель и овощи тушеные в соусе*</t>
  </si>
  <si>
    <t>17,85</t>
  </si>
  <si>
    <t>133,38</t>
  </si>
  <si>
    <t>Блюда без глютена</t>
  </si>
  <si>
    <t>Куриный рулет с сыром</t>
  </si>
  <si>
    <t>83,11</t>
  </si>
  <si>
    <t>Рыба (филе минтая) отварная под маринадом</t>
  </si>
  <si>
    <t>76,46</t>
  </si>
  <si>
    <t>Каша гречневая рассыпчатая с овощами*</t>
  </si>
  <si>
    <t>16,96</t>
  </si>
  <si>
    <t>9 день</t>
  </si>
  <si>
    <t>БУФЕТ   06.05.2021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</si>
</sst>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K92" sqref="K92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63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64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idden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idden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t="12" hidden="1" customHeight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t="10.5" hidden="1" customHeight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x14ac:dyDescent="0.2">
      <c r="A49" s="12"/>
      <c r="B49" s="22" t="s">
        <v>17</v>
      </c>
      <c r="C49" s="23"/>
      <c r="D49" s="23"/>
      <c r="E49" s="23"/>
      <c r="F49" s="3"/>
      <c r="G49" s="3"/>
      <c r="H49" s="3"/>
      <c r="I49" s="17"/>
      <c r="J49" s="19"/>
    </row>
    <row r="50" spans="1:10" x14ac:dyDescent="0.2">
      <c r="A50" s="12" t="str">
        <f>"1/1"</f>
        <v>1/1</v>
      </c>
      <c r="B50" s="14" t="s">
        <v>18</v>
      </c>
      <c r="C50" s="3"/>
      <c r="D50" s="3"/>
      <c r="E50" s="3"/>
      <c r="F50" s="3"/>
      <c r="G50" s="3"/>
      <c r="H50" s="3"/>
      <c r="I50" s="17" t="s">
        <v>16</v>
      </c>
      <c r="J50" s="19" t="s">
        <v>19</v>
      </c>
    </row>
    <row r="51" spans="1:10" x14ac:dyDescent="0.2">
      <c r="A51" s="12" t="str">
        <f>"2/2"</f>
        <v>2/2</v>
      </c>
      <c r="B51" s="14" t="s">
        <v>20</v>
      </c>
      <c r="C51" s="3"/>
      <c r="D51" s="3"/>
      <c r="E51" s="3"/>
      <c r="F51" s="3"/>
      <c r="G51" s="3"/>
      <c r="H51" s="3"/>
      <c r="I51" s="17" t="s">
        <v>21</v>
      </c>
      <c r="J51" s="19" t="s">
        <v>22</v>
      </c>
    </row>
    <row r="52" spans="1:10" x14ac:dyDescent="0.2">
      <c r="A52" s="12" t="str">
        <f>"2/5"</f>
        <v>2/5</v>
      </c>
      <c r="B52" s="14" t="s">
        <v>10</v>
      </c>
      <c r="C52" s="3"/>
      <c r="D52" s="3"/>
      <c r="E52" s="3"/>
      <c r="F52" s="3"/>
      <c r="G52" s="3"/>
      <c r="H52" s="3"/>
      <c r="I52" s="17" t="s">
        <v>23</v>
      </c>
      <c r="J52" s="19" t="s">
        <v>24</v>
      </c>
    </row>
    <row r="53" spans="1:10" x14ac:dyDescent="0.2">
      <c r="A53" s="12" t="str">
        <f>"1/3"</f>
        <v>1/3</v>
      </c>
      <c r="B53" s="14" t="s">
        <v>11</v>
      </c>
      <c r="C53" s="3"/>
      <c r="D53" s="3"/>
      <c r="E53" s="3"/>
      <c r="F53" s="3"/>
      <c r="G53" s="3"/>
      <c r="H53" s="3"/>
      <c r="I53" s="17" t="s">
        <v>25</v>
      </c>
      <c r="J53" s="19" t="s">
        <v>26</v>
      </c>
    </row>
    <row r="54" spans="1:10" x14ac:dyDescent="0.2">
      <c r="A54" s="12" t="str">
        <f>"1/4"</f>
        <v>1/4</v>
      </c>
      <c r="B54" s="14" t="s">
        <v>12</v>
      </c>
      <c r="C54" s="3"/>
      <c r="D54" s="3"/>
      <c r="E54" s="3"/>
      <c r="F54" s="3"/>
      <c r="G54" s="3"/>
      <c r="H54" s="3"/>
      <c r="I54" s="17" t="s">
        <v>27</v>
      </c>
      <c r="J54" s="19" t="s">
        <v>28</v>
      </c>
    </row>
    <row r="55" spans="1:10" x14ac:dyDescent="0.2">
      <c r="A55" s="12"/>
      <c r="B55" s="14" t="s">
        <v>14</v>
      </c>
      <c r="C55" s="3"/>
      <c r="D55" s="3"/>
      <c r="E55" s="3"/>
      <c r="F55" s="3"/>
      <c r="G55" s="3"/>
      <c r="H55" s="3"/>
      <c r="I55" s="17"/>
      <c r="J55" s="24" t="s">
        <v>29</v>
      </c>
    </row>
    <row r="56" spans="1:10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x14ac:dyDescent="0.2">
      <c r="A57" s="12"/>
      <c r="B57" s="22" t="s">
        <v>30</v>
      </c>
      <c r="C57" s="23"/>
      <c r="D57" s="23"/>
      <c r="E57" s="3"/>
      <c r="F57" s="3"/>
      <c r="G57" s="3"/>
      <c r="H57" s="3"/>
      <c r="I57" s="17"/>
      <c r="J57" s="19"/>
    </row>
    <row r="58" spans="1:10" x14ac:dyDescent="0.2">
      <c r="A58" s="12" t="str">
        <f>"1/1"</f>
        <v>1/1</v>
      </c>
      <c r="B58" s="14" t="s">
        <v>31</v>
      </c>
      <c r="C58" s="3"/>
      <c r="D58" s="3"/>
      <c r="E58" s="3"/>
      <c r="F58" s="3"/>
      <c r="G58" s="3"/>
      <c r="H58" s="3"/>
      <c r="I58" s="17" t="s">
        <v>16</v>
      </c>
      <c r="J58" s="19" t="s">
        <v>32</v>
      </c>
    </row>
    <row r="59" spans="1:10" x14ac:dyDescent="0.2">
      <c r="A59" s="12" t="str">
        <f>"1/2"</f>
        <v>1/2</v>
      </c>
      <c r="B59" s="14" t="s">
        <v>33</v>
      </c>
      <c r="C59" s="3"/>
      <c r="D59" s="3"/>
      <c r="E59" s="3"/>
      <c r="F59" s="3"/>
      <c r="G59" s="3"/>
      <c r="H59" s="3"/>
      <c r="I59" s="17" t="s">
        <v>34</v>
      </c>
      <c r="J59" s="19" t="s">
        <v>35</v>
      </c>
    </row>
    <row r="60" spans="1:10" x14ac:dyDescent="0.2">
      <c r="A60" s="12" t="str">
        <f>"2/3"</f>
        <v>2/3</v>
      </c>
      <c r="B60" s="14" t="s">
        <v>36</v>
      </c>
      <c r="C60" s="3"/>
      <c r="D60" s="3"/>
      <c r="E60" s="3"/>
      <c r="F60" s="3"/>
      <c r="G60" s="3"/>
      <c r="H60" s="3"/>
      <c r="I60" s="17" t="s">
        <v>37</v>
      </c>
      <c r="J60" s="19" t="s">
        <v>38</v>
      </c>
    </row>
    <row r="61" spans="1:10" x14ac:dyDescent="0.2">
      <c r="A61" s="12" t="str">
        <f>"2/4"</f>
        <v>2/4</v>
      </c>
      <c r="B61" s="14" t="s">
        <v>39</v>
      </c>
      <c r="C61" s="3"/>
      <c r="D61" s="3"/>
      <c r="E61" s="3"/>
      <c r="F61" s="3"/>
      <c r="G61" s="3"/>
      <c r="H61" s="3"/>
      <c r="I61" s="17" t="s">
        <v>40</v>
      </c>
      <c r="J61" s="19" t="s">
        <v>41</v>
      </c>
    </row>
    <row r="62" spans="1:10" x14ac:dyDescent="0.2">
      <c r="A62" s="12" t="str">
        <f>"2/5"</f>
        <v>2/5</v>
      </c>
      <c r="B62" s="14" t="s">
        <v>42</v>
      </c>
      <c r="C62" s="3"/>
      <c r="D62" s="3"/>
      <c r="E62" s="3"/>
      <c r="F62" s="3"/>
      <c r="G62" s="3"/>
      <c r="H62" s="3"/>
      <c r="I62" s="17" t="s">
        <v>37</v>
      </c>
      <c r="J62" s="19" t="s">
        <v>43</v>
      </c>
    </row>
    <row r="63" spans="1:10" ht="12" customHeight="1" x14ac:dyDescent="0.2">
      <c r="A63" s="12" t="str">
        <f>"2/6"</f>
        <v>2/6</v>
      </c>
      <c r="B63" s="14" t="s">
        <v>44</v>
      </c>
      <c r="C63" s="3"/>
      <c r="D63" s="3"/>
      <c r="E63" s="3"/>
      <c r="F63" s="3"/>
      <c r="G63" s="3"/>
      <c r="H63" s="3"/>
      <c r="I63" s="17" t="s">
        <v>37</v>
      </c>
      <c r="J63" s="19" t="s">
        <v>45</v>
      </c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x14ac:dyDescent="0.2">
      <c r="A84" s="12"/>
      <c r="B84" s="22" t="s">
        <v>46</v>
      </c>
      <c r="C84" s="23"/>
      <c r="D84" s="23"/>
      <c r="E84" s="3"/>
      <c r="F84" s="3"/>
      <c r="G84" s="3"/>
      <c r="H84" s="3"/>
      <c r="I84" s="17"/>
      <c r="J84" s="19"/>
    </row>
    <row r="85" spans="1:10" x14ac:dyDescent="0.2">
      <c r="A85" s="12" t="str">
        <f>"2/1"</f>
        <v>2/1</v>
      </c>
      <c r="B85" s="14" t="s">
        <v>47</v>
      </c>
      <c r="C85" s="3"/>
      <c r="D85" s="3"/>
      <c r="E85" s="3"/>
      <c r="F85" s="3"/>
      <c r="G85" s="3"/>
      <c r="H85" s="3"/>
      <c r="I85" s="17" t="s">
        <v>48</v>
      </c>
      <c r="J85" s="19" t="s">
        <v>49</v>
      </c>
    </row>
    <row r="86" spans="1:10" x14ac:dyDescent="0.2">
      <c r="A86" s="12" t="str">
        <f>"2/2"</f>
        <v>2/2</v>
      </c>
      <c r="B86" s="14" t="s">
        <v>50</v>
      </c>
      <c r="C86" s="3"/>
      <c r="D86" s="3"/>
      <c r="E86" s="3"/>
      <c r="F86" s="3"/>
      <c r="G86" s="3"/>
      <c r="H86" s="3"/>
      <c r="I86" s="17" t="s">
        <v>51</v>
      </c>
      <c r="J86" s="19" t="s">
        <v>52</v>
      </c>
    </row>
    <row r="87" spans="1:10" x14ac:dyDescent="0.2">
      <c r="A87" s="12" t="str">
        <f>"1/3"</f>
        <v>1/3</v>
      </c>
      <c r="B87" s="14" t="s">
        <v>53</v>
      </c>
      <c r="C87" s="3"/>
      <c r="D87" s="3"/>
      <c r="E87" s="3"/>
      <c r="F87" s="3"/>
      <c r="G87" s="3"/>
      <c r="H87" s="3"/>
      <c r="I87" s="17" t="s">
        <v>13</v>
      </c>
      <c r="J87" s="19" t="s">
        <v>54</v>
      </c>
    </row>
    <row r="88" spans="1:10" hidden="1" x14ac:dyDescent="0.2">
      <c r="A88" s="12"/>
      <c r="B88" s="14" t="s">
        <v>14</v>
      </c>
      <c r="C88" s="3"/>
      <c r="D88" s="3"/>
      <c r="E88" s="3"/>
      <c r="F88" s="3"/>
      <c r="G88" s="3"/>
      <c r="H88" s="3"/>
      <c r="I88" s="17"/>
      <c r="J88" s="19" t="s">
        <v>55</v>
      </c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x14ac:dyDescent="0.2">
      <c r="A90" s="12"/>
      <c r="B90" s="22" t="s">
        <v>56</v>
      </c>
      <c r="C90" s="23"/>
      <c r="D90" s="23"/>
      <c r="E90" s="3"/>
      <c r="F90" s="3"/>
      <c r="G90" s="3"/>
      <c r="H90" s="3"/>
      <c r="I90" s="17"/>
      <c r="J90" s="19"/>
    </row>
    <row r="91" spans="1:10" x14ac:dyDescent="0.2">
      <c r="A91" s="12" t="str">
        <f>"2/1"</f>
        <v>2/1</v>
      </c>
      <c r="B91" s="14" t="s">
        <v>57</v>
      </c>
      <c r="C91" s="3"/>
      <c r="D91" s="3"/>
      <c r="E91" s="3"/>
      <c r="F91" s="3"/>
      <c r="G91" s="3"/>
      <c r="H91" s="3"/>
      <c r="I91" s="17" t="s">
        <v>37</v>
      </c>
      <c r="J91" s="19" t="s">
        <v>58</v>
      </c>
    </row>
    <row r="92" spans="1:10" x14ac:dyDescent="0.2">
      <c r="A92" s="12" t="str">
        <f>"2/2"</f>
        <v>2/2</v>
      </c>
      <c r="B92" s="14" t="s">
        <v>59</v>
      </c>
      <c r="C92" s="3"/>
      <c r="D92" s="3"/>
      <c r="E92" s="3"/>
      <c r="F92" s="3"/>
      <c r="G92" s="3"/>
      <c r="H92" s="3"/>
      <c r="I92" s="17" t="s">
        <v>15</v>
      </c>
      <c r="J92" s="19" t="s">
        <v>60</v>
      </c>
    </row>
    <row r="93" spans="1:10" x14ac:dyDescent="0.2">
      <c r="A93" s="12" t="str">
        <f>"1/3"</f>
        <v>1/3</v>
      </c>
      <c r="B93" s="14" t="s">
        <v>61</v>
      </c>
      <c r="C93" s="3"/>
      <c r="D93" s="3"/>
      <c r="E93" s="3"/>
      <c r="F93" s="3"/>
      <c r="G93" s="3"/>
      <c r="H93" s="3"/>
      <c r="I93" s="17" t="s">
        <v>13</v>
      </c>
      <c r="J93" s="19" t="s">
        <v>62</v>
      </c>
    </row>
    <row r="94" spans="1:10" x14ac:dyDescent="0.2">
      <c r="A94" s="13"/>
      <c r="B94" s="15"/>
      <c r="C94" s="16"/>
      <c r="D94" s="16"/>
      <c r="E94" s="16"/>
      <c r="F94" s="16"/>
      <c r="G94" s="16"/>
      <c r="H94" s="16"/>
      <c r="I94" s="18"/>
      <c r="J94" s="20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2021-05-04T04:29:30Z</cp:lastPrinted>
  <dcterms:created xsi:type="dcterms:W3CDTF">2003-07-03T17:10:57Z</dcterms:created>
  <dcterms:modified xsi:type="dcterms:W3CDTF">2021-05-04T05:03:59Z</dcterms:modified>
</cp:coreProperties>
</file>