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10" i="1" l="1"/>
  <c r="A109" i="1"/>
  <c r="A108" i="1"/>
  <c r="A104" i="1"/>
  <c r="A103" i="1"/>
  <c r="A102" i="1"/>
  <c r="A101" i="1"/>
  <c r="A100" i="1"/>
  <c r="A96" i="1"/>
  <c r="A95" i="1"/>
  <c r="A94" i="1"/>
  <c r="A90" i="1"/>
  <c r="A89" i="1"/>
  <c r="A88" i="1"/>
  <c r="A87" i="1"/>
  <c r="A86" i="1"/>
  <c r="A85" i="1"/>
  <c r="A84" i="1"/>
  <c r="A80" i="1"/>
  <c r="A79" i="1"/>
  <c r="A78" i="1"/>
  <c r="A77" i="1"/>
  <c r="A76" i="1"/>
  <c r="A72" i="1"/>
  <c r="A71" i="1"/>
  <c r="A47" i="1"/>
  <c r="A46" i="1"/>
  <c r="A45" i="1"/>
  <c r="A44" i="1"/>
</calcChain>
</file>

<file path=xl/sharedStrings.xml><?xml version="1.0" encoding="utf-8"?>
<sst xmlns="http://schemas.openxmlformats.org/spreadsheetml/2006/main" count="118" uniqueCount="101">
  <si>
    <t>Выход</t>
  </si>
  <si>
    <t>Цена</t>
  </si>
  <si>
    <t>Наименование блюд</t>
  </si>
  <si>
    <t>№ п/п</t>
  </si>
  <si>
    <t>Приятного аппетита!</t>
  </si>
  <si>
    <t>Директор образовательного учреждения</t>
  </si>
  <si>
    <t>УТВЕРЖДАЮ:</t>
  </si>
  <si>
    <t>___________________________________</t>
  </si>
  <si>
    <t>28.04.2021</t>
  </si>
  <si>
    <t>школы</t>
  </si>
  <si>
    <t>Масло сливочное для бутербродов</t>
  </si>
  <si>
    <t>10</t>
  </si>
  <si>
    <t>7,31</t>
  </si>
  <si>
    <t>Сыр (порциями)</t>
  </si>
  <si>
    <t>8,04</t>
  </si>
  <si>
    <t>Чай с лимоном 1</t>
  </si>
  <si>
    <t>200/10</t>
  </si>
  <si>
    <t>4,25</t>
  </si>
  <si>
    <t>Плов из куриного филе*</t>
  </si>
  <si>
    <t>Яблоки</t>
  </si>
  <si>
    <t>130</t>
  </si>
  <si>
    <t>15,78</t>
  </si>
  <si>
    <t>Хлеб ржаной с отрубями</t>
  </si>
  <si>
    <t>20</t>
  </si>
  <si>
    <t>1,06</t>
  </si>
  <si>
    <t>Булка Сухоложская Витаминизированная</t>
  </si>
  <si>
    <t>ИТОГО:</t>
  </si>
  <si>
    <t>Борщ с капустой и картофелем*</t>
  </si>
  <si>
    <t>200</t>
  </si>
  <si>
    <t>5</t>
  </si>
  <si>
    <t xml:space="preserve">Напиток из свежезамороженных плодов и ягод </t>
  </si>
  <si>
    <t>8,05</t>
  </si>
  <si>
    <t>100</t>
  </si>
  <si>
    <t>250</t>
  </si>
  <si>
    <t>Дополнительное питание (60 руб)</t>
  </si>
  <si>
    <t>45,97</t>
  </si>
  <si>
    <t>Ватрушка со сметаной 1</t>
  </si>
  <si>
    <t>70</t>
  </si>
  <si>
    <t>10,84</t>
  </si>
  <si>
    <t>Чай с сахаром</t>
  </si>
  <si>
    <t>1,96</t>
  </si>
  <si>
    <t>1,23</t>
  </si>
  <si>
    <t>60,00</t>
  </si>
  <si>
    <t>92,00</t>
  </si>
  <si>
    <t>Дополнительное питание (30 руб)</t>
  </si>
  <si>
    <t>Маффин с фруктовой глазурью</t>
  </si>
  <si>
    <t>75</t>
  </si>
  <si>
    <t>Дополнительно</t>
  </si>
  <si>
    <t>Салат из свежей капусты*</t>
  </si>
  <si>
    <t>6,55</t>
  </si>
  <si>
    <t>Салат из свеклы с чесноком и сыром*</t>
  </si>
  <si>
    <t>14,89</t>
  </si>
  <si>
    <t>Каша молочная рисовая</t>
  </si>
  <si>
    <t>200,00</t>
  </si>
  <si>
    <t>9,79</t>
  </si>
  <si>
    <t>Масло для поливки блюд</t>
  </si>
  <si>
    <t>3,66</t>
  </si>
  <si>
    <t>Карбонара с курицей и сырным соусом</t>
  </si>
  <si>
    <t>54,12</t>
  </si>
  <si>
    <t>89,01</t>
  </si>
  <si>
    <t>ЗАВТРАК 5-11 кл</t>
  </si>
  <si>
    <t>290</t>
  </si>
  <si>
    <t>53,33</t>
  </si>
  <si>
    <t>49,6</t>
  </si>
  <si>
    <t>2,23</t>
  </si>
  <si>
    <t>Блюда без глютена</t>
  </si>
  <si>
    <t>Жаркое по-домашнему (со свининой)</t>
  </si>
  <si>
    <t>27,7</t>
  </si>
  <si>
    <t>6,74</t>
  </si>
  <si>
    <t>Рыба (филе горбуши) припущенная</t>
  </si>
  <si>
    <t>97,29</t>
  </si>
  <si>
    <t>Рис припущенный с овощами*</t>
  </si>
  <si>
    <t>150</t>
  </si>
  <si>
    <t>10,29</t>
  </si>
  <si>
    <t>114,32</t>
  </si>
  <si>
    <t>Постные блюда</t>
  </si>
  <si>
    <t>13,88</t>
  </si>
  <si>
    <t>Салат из квашеной капусты*</t>
  </si>
  <si>
    <t>13,45</t>
  </si>
  <si>
    <t>Овощи припущенные гарнир</t>
  </si>
  <si>
    <t>35,14</t>
  </si>
  <si>
    <t>Перловка отварная</t>
  </si>
  <si>
    <t>5,77</t>
  </si>
  <si>
    <t>Морковь отварная*</t>
  </si>
  <si>
    <t>50</t>
  </si>
  <si>
    <t>4,82</t>
  </si>
  <si>
    <t>73,06</t>
  </si>
  <si>
    <t>Блюда без лактозы</t>
  </si>
  <si>
    <t>Котлеты рубленые из цыплят-бройлеров (филе)</t>
  </si>
  <si>
    <t>80</t>
  </si>
  <si>
    <t>36,47</t>
  </si>
  <si>
    <t>Гуляш из мяса говядины*</t>
  </si>
  <si>
    <t>50/50</t>
  </si>
  <si>
    <t>73,01</t>
  </si>
  <si>
    <t>Каша рассыпчатая гречневая</t>
  </si>
  <si>
    <t>12,02</t>
  </si>
  <si>
    <t>3 день</t>
  </si>
  <si>
    <t>меню дополнительного питания</t>
  </si>
  <si>
    <t>27</t>
  </si>
  <si>
    <t>30,00</t>
  </si>
  <si>
    <t>21,95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</si>
</sst>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M77" sqref="M76:M77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96</v>
      </c>
      <c r="C1" s="6"/>
      <c r="G1" t="s">
        <v>6</v>
      </c>
      <c r="I1" s="7"/>
    </row>
    <row r="2" spans="1:13" x14ac:dyDescent="0.2">
      <c r="C2" s="4"/>
      <c r="G2" t="s">
        <v>5</v>
      </c>
    </row>
    <row r="3" spans="1:13" x14ac:dyDescent="0.2">
      <c r="G3" t="s">
        <v>7</v>
      </c>
    </row>
    <row r="4" spans="1:13" ht="23.25" x14ac:dyDescent="0.45">
      <c r="A4" s="25" t="s">
        <v>97</v>
      </c>
      <c r="B4" s="25"/>
      <c r="C4" s="25"/>
      <c r="D4" s="25"/>
      <c r="E4" s="25"/>
      <c r="F4" s="25"/>
      <c r="G4" s="25"/>
      <c r="H4" s="25"/>
      <c r="I4" s="25"/>
      <c r="J4" s="25"/>
    </row>
    <row r="5" spans="1:13" x14ac:dyDescent="0.2">
      <c r="A5" s="26" t="s">
        <v>8</v>
      </c>
      <c r="B5" s="26"/>
      <c r="C5" s="26"/>
      <c r="D5" s="26"/>
      <c r="E5" s="26"/>
      <c r="F5" s="26"/>
      <c r="G5" s="26"/>
      <c r="H5" s="26"/>
      <c r="I5" s="26"/>
      <c r="J5" s="26"/>
    </row>
    <row r="6" spans="1:13" ht="15" x14ac:dyDescent="0.25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28" t="s">
        <v>2</v>
      </c>
      <c r="C9" s="29"/>
      <c r="D9" s="29"/>
      <c r="E9" s="29"/>
      <c r="F9" s="29"/>
      <c r="G9" s="29"/>
      <c r="H9" s="29"/>
      <c r="I9" s="21" t="s">
        <v>0</v>
      </c>
      <c r="J9" s="5" t="s">
        <v>1</v>
      </c>
      <c r="K9" s="1"/>
      <c r="L9" s="2"/>
      <c r="M9" s="2"/>
    </row>
    <row r="10" spans="1:13" x14ac:dyDescent="0.2">
      <c r="A10" s="12"/>
      <c r="B10" s="14"/>
      <c r="C10" s="3"/>
      <c r="D10" s="3"/>
      <c r="E10" s="3"/>
      <c r="F10" s="3"/>
      <c r="G10" s="3"/>
      <c r="H10" s="3"/>
      <c r="I10" s="17"/>
      <c r="J10" s="19"/>
    </row>
    <row r="11" spans="1:13" ht="12" customHeight="1" x14ac:dyDescent="0.2">
      <c r="A11" s="12"/>
      <c r="B11" s="14"/>
      <c r="C11" s="3"/>
      <c r="D11" s="3"/>
      <c r="E11" s="3"/>
      <c r="F11" s="3"/>
      <c r="G11" s="3"/>
      <c r="H11" s="3"/>
      <c r="I11" s="17"/>
      <c r="J11" s="19"/>
    </row>
    <row r="12" spans="1:13" hidden="1" x14ac:dyDescent="0.2">
      <c r="A12" s="12"/>
      <c r="B12" s="14"/>
      <c r="C12" s="3"/>
      <c r="D12" s="3"/>
      <c r="E12" s="3"/>
      <c r="F12" s="3"/>
      <c r="G12" s="3"/>
      <c r="H12" s="3"/>
      <c r="I12" s="17"/>
      <c r="J12" s="19"/>
    </row>
    <row r="13" spans="1:13" ht="12" hidden="1" customHeight="1" x14ac:dyDescent="0.2">
      <c r="A13" s="12"/>
      <c r="B13" s="14"/>
      <c r="C13" s="3"/>
      <c r="D13" s="3"/>
      <c r="E13" s="3"/>
      <c r="F13" s="3"/>
      <c r="G13" s="3"/>
      <c r="H13" s="3"/>
      <c r="I13" s="17"/>
      <c r="J13" s="19"/>
    </row>
    <row r="14" spans="1:13" ht="9" hidden="1" customHeight="1" x14ac:dyDescent="0.2">
      <c r="A14" s="12"/>
      <c r="B14" s="14"/>
      <c r="C14" s="3"/>
      <c r="D14" s="3"/>
      <c r="E14" s="3"/>
      <c r="F14" s="3"/>
      <c r="G14" s="3"/>
      <c r="H14" s="3"/>
      <c r="I14" s="17"/>
      <c r="J14" s="19"/>
    </row>
    <row r="15" spans="1:13" hidden="1" x14ac:dyDescent="0.2">
      <c r="A15" s="12"/>
      <c r="B15" s="14"/>
      <c r="C15" s="3"/>
      <c r="D15" s="3"/>
      <c r="E15" s="3"/>
      <c r="F15" s="3"/>
      <c r="G15" s="3"/>
      <c r="H15" s="3"/>
      <c r="I15" s="17"/>
      <c r="J15" s="19"/>
    </row>
    <row r="16" spans="1:13" hidden="1" x14ac:dyDescent="0.2">
      <c r="A16" s="12"/>
      <c r="B16" s="14"/>
      <c r="C16" s="3"/>
      <c r="D16" s="3"/>
      <c r="E16" s="3"/>
      <c r="F16" s="3"/>
      <c r="G16" s="3"/>
      <c r="H16" s="3"/>
      <c r="I16" s="17"/>
      <c r="J16" s="19"/>
    </row>
    <row r="17" spans="1:10" hidden="1" x14ac:dyDescent="0.2">
      <c r="A17" s="12"/>
      <c r="B17" s="14"/>
      <c r="C17" s="3"/>
      <c r="D17" s="3"/>
      <c r="E17" s="3"/>
      <c r="F17" s="3"/>
      <c r="G17" s="3"/>
      <c r="H17" s="3"/>
      <c r="I17" s="17"/>
      <c r="J17" s="19"/>
    </row>
    <row r="18" spans="1:10" hidden="1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hidden="1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hidden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idden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idden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idden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x14ac:dyDescent="0.2">
      <c r="A43" s="12"/>
      <c r="B43" s="22" t="s">
        <v>34</v>
      </c>
      <c r="C43" s="23"/>
      <c r="D43" s="23"/>
      <c r="E43" s="23"/>
      <c r="F43" s="3"/>
      <c r="G43" s="3"/>
      <c r="H43" s="3"/>
      <c r="I43" s="17"/>
      <c r="J43" s="19"/>
    </row>
    <row r="44" spans="1:10" x14ac:dyDescent="0.2">
      <c r="A44" s="12" t="str">
        <f>"1/1"</f>
        <v>1/1</v>
      </c>
      <c r="B44" s="14" t="s">
        <v>18</v>
      </c>
      <c r="C44" s="3"/>
      <c r="D44" s="3"/>
      <c r="E44" s="3"/>
      <c r="F44" s="3"/>
      <c r="G44" s="3"/>
      <c r="H44" s="3"/>
      <c r="I44" s="17" t="s">
        <v>33</v>
      </c>
      <c r="J44" s="19" t="s">
        <v>35</v>
      </c>
    </row>
    <row r="45" spans="1:10" x14ac:dyDescent="0.2">
      <c r="A45" s="12" t="str">
        <f>"1/2"</f>
        <v>1/2</v>
      </c>
      <c r="B45" s="14" t="s">
        <v>36</v>
      </c>
      <c r="C45" s="3"/>
      <c r="D45" s="3"/>
      <c r="E45" s="3"/>
      <c r="F45" s="3"/>
      <c r="G45" s="3"/>
      <c r="H45" s="3"/>
      <c r="I45" s="17" t="s">
        <v>37</v>
      </c>
      <c r="J45" s="19" t="s">
        <v>38</v>
      </c>
    </row>
    <row r="46" spans="1:10" x14ac:dyDescent="0.2">
      <c r="A46" s="12" t="str">
        <f>"1/3"</f>
        <v>1/3</v>
      </c>
      <c r="B46" s="14" t="s">
        <v>39</v>
      </c>
      <c r="C46" s="3"/>
      <c r="D46" s="3"/>
      <c r="E46" s="3"/>
      <c r="F46" s="3"/>
      <c r="G46" s="3"/>
      <c r="H46" s="3"/>
      <c r="I46" s="17" t="s">
        <v>28</v>
      </c>
      <c r="J46" s="19" t="s">
        <v>40</v>
      </c>
    </row>
    <row r="47" spans="1:10" x14ac:dyDescent="0.2">
      <c r="A47" s="12" t="str">
        <f>"1/4"</f>
        <v>1/4</v>
      </c>
      <c r="B47" s="14" t="s">
        <v>25</v>
      </c>
      <c r="C47" s="3"/>
      <c r="D47" s="3"/>
      <c r="E47" s="3"/>
      <c r="F47" s="3"/>
      <c r="G47" s="3"/>
      <c r="H47" s="3"/>
      <c r="I47" s="17" t="s">
        <v>98</v>
      </c>
      <c r="J47" s="19" t="s">
        <v>41</v>
      </c>
    </row>
    <row r="48" spans="1:10" x14ac:dyDescent="0.2">
      <c r="A48" s="12"/>
      <c r="B48" s="14" t="s">
        <v>26</v>
      </c>
      <c r="C48" s="3"/>
      <c r="D48" s="3"/>
      <c r="E48" s="3"/>
      <c r="F48" s="3"/>
      <c r="G48" s="3"/>
      <c r="H48" s="3"/>
      <c r="I48" s="17"/>
      <c r="J48" s="24" t="s">
        <v>42</v>
      </c>
    </row>
    <row r="49" spans="1:10" ht="10.5" customHeight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t="11.25" hidden="1" customHeight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idden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22" t="s">
        <v>44</v>
      </c>
      <c r="C70" s="23"/>
      <c r="D70" s="23"/>
      <c r="E70" s="23"/>
      <c r="F70" s="3"/>
      <c r="G70" s="3"/>
      <c r="H70" s="3"/>
      <c r="I70" s="17"/>
      <c r="J70" s="19"/>
    </row>
    <row r="71" spans="1:10" hidden="1" x14ac:dyDescent="0.2">
      <c r="A71" s="12" t="str">
        <f>"1/1"</f>
        <v>1/1</v>
      </c>
      <c r="B71" s="14" t="s">
        <v>45</v>
      </c>
      <c r="C71" s="3"/>
      <c r="D71" s="3"/>
      <c r="E71" s="3"/>
      <c r="F71" s="3"/>
      <c r="G71" s="3"/>
      <c r="H71" s="3"/>
      <c r="I71" s="17" t="s">
        <v>46</v>
      </c>
      <c r="J71" s="19" t="s">
        <v>100</v>
      </c>
    </row>
    <row r="72" spans="1:10" hidden="1" x14ac:dyDescent="0.2">
      <c r="A72" s="12" t="str">
        <f>"1/2"</f>
        <v>1/2</v>
      </c>
      <c r="B72" s="14" t="s">
        <v>30</v>
      </c>
      <c r="C72" s="3"/>
      <c r="D72" s="3"/>
      <c r="E72" s="3"/>
      <c r="F72" s="3"/>
      <c r="G72" s="3"/>
      <c r="H72" s="3"/>
      <c r="I72" s="17" t="s">
        <v>28</v>
      </c>
      <c r="J72" s="19" t="s">
        <v>31</v>
      </c>
    </row>
    <row r="73" spans="1:10" hidden="1" x14ac:dyDescent="0.2">
      <c r="A73" s="12"/>
      <c r="B73" s="14" t="s">
        <v>26</v>
      </c>
      <c r="C73" s="3"/>
      <c r="D73" s="3"/>
      <c r="E73" s="3"/>
      <c r="F73" s="3"/>
      <c r="G73" s="3"/>
      <c r="H73" s="3"/>
      <c r="I73" s="17"/>
      <c r="J73" s="24" t="s">
        <v>99</v>
      </c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x14ac:dyDescent="0.2">
      <c r="A75" s="12"/>
      <c r="B75" s="22" t="s">
        <v>47</v>
      </c>
      <c r="C75" s="23"/>
      <c r="D75" s="23"/>
      <c r="E75" s="3"/>
      <c r="F75" s="3"/>
      <c r="G75" s="3"/>
      <c r="H75" s="3"/>
      <c r="I75" s="17"/>
      <c r="J75" s="19"/>
    </row>
    <row r="76" spans="1:10" x14ac:dyDescent="0.2">
      <c r="A76" s="12" t="str">
        <f>"2/1"</f>
        <v>2/1</v>
      </c>
      <c r="B76" s="14" t="s">
        <v>48</v>
      </c>
      <c r="C76" s="3"/>
      <c r="D76" s="3"/>
      <c r="E76" s="3"/>
      <c r="F76" s="3"/>
      <c r="G76" s="3"/>
      <c r="H76" s="3"/>
      <c r="I76" s="17" t="s">
        <v>32</v>
      </c>
      <c r="J76" s="19" t="s">
        <v>49</v>
      </c>
    </row>
    <row r="77" spans="1:10" x14ac:dyDescent="0.2">
      <c r="A77" s="12" t="str">
        <f>"2/2"</f>
        <v>2/2</v>
      </c>
      <c r="B77" s="14" t="s">
        <v>50</v>
      </c>
      <c r="C77" s="3"/>
      <c r="D77" s="3"/>
      <c r="E77" s="3"/>
      <c r="F77" s="3"/>
      <c r="G77" s="3"/>
      <c r="H77" s="3"/>
      <c r="I77" s="17" t="s">
        <v>32</v>
      </c>
      <c r="J77" s="19" t="s">
        <v>51</v>
      </c>
    </row>
    <row r="78" spans="1:10" x14ac:dyDescent="0.2">
      <c r="A78" s="12" t="str">
        <f>"1/3"</f>
        <v>1/3</v>
      </c>
      <c r="B78" s="14" t="s">
        <v>52</v>
      </c>
      <c r="C78" s="3"/>
      <c r="D78" s="3"/>
      <c r="E78" s="3"/>
      <c r="F78" s="3"/>
      <c r="G78" s="3"/>
      <c r="H78" s="3"/>
      <c r="I78" s="17" t="s">
        <v>53</v>
      </c>
      <c r="J78" s="19" t="s">
        <v>54</v>
      </c>
    </row>
    <row r="79" spans="1:10" x14ac:dyDescent="0.2">
      <c r="A79" s="12" t="str">
        <f>"1/4"</f>
        <v>1/4</v>
      </c>
      <c r="B79" s="14" t="s">
        <v>55</v>
      </c>
      <c r="C79" s="3"/>
      <c r="D79" s="3"/>
      <c r="E79" s="3"/>
      <c r="F79" s="3"/>
      <c r="G79" s="3"/>
      <c r="H79" s="3"/>
      <c r="I79" s="17" t="s">
        <v>29</v>
      </c>
      <c r="J79" s="19" t="s">
        <v>56</v>
      </c>
    </row>
    <row r="80" spans="1:10" ht="12" customHeight="1" x14ac:dyDescent="0.2">
      <c r="A80" s="12" t="str">
        <f>"1/5"</f>
        <v>1/5</v>
      </c>
      <c r="B80" s="14" t="s">
        <v>57</v>
      </c>
      <c r="C80" s="3"/>
      <c r="D80" s="3"/>
      <c r="E80" s="3"/>
      <c r="F80" s="3"/>
      <c r="G80" s="3"/>
      <c r="H80" s="3"/>
      <c r="I80" s="17" t="s">
        <v>33</v>
      </c>
      <c r="J80" s="19" t="s">
        <v>58</v>
      </c>
    </row>
    <row r="81" spans="1:10" hidden="1" x14ac:dyDescent="0.2">
      <c r="A81" s="12"/>
      <c r="B81" s="14" t="s">
        <v>26</v>
      </c>
      <c r="C81" s="3"/>
      <c r="D81" s="3"/>
      <c r="E81" s="3"/>
      <c r="F81" s="3"/>
      <c r="G81" s="3"/>
      <c r="H81" s="3"/>
      <c r="I81" s="17"/>
      <c r="J81" s="19" t="s">
        <v>59</v>
      </c>
    </row>
    <row r="82" spans="1:10" hidden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 t="s">
        <v>60</v>
      </c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 t="str">
        <f>"2/1"</f>
        <v>2/1</v>
      </c>
      <c r="B84" s="14" t="s">
        <v>10</v>
      </c>
      <c r="C84" s="3"/>
      <c r="D84" s="3"/>
      <c r="E84" s="3"/>
      <c r="F84" s="3"/>
      <c r="G84" s="3"/>
      <c r="H84" s="3"/>
      <c r="I84" s="17" t="s">
        <v>11</v>
      </c>
      <c r="J84" s="19" t="s">
        <v>12</v>
      </c>
    </row>
    <row r="85" spans="1:10" hidden="1" x14ac:dyDescent="0.2">
      <c r="A85" s="12" t="str">
        <f>"2/2"</f>
        <v>2/2</v>
      </c>
      <c r="B85" s="14" t="s">
        <v>13</v>
      </c>
      <c r="C85" s="3"/>
      <c r="D85" s="3"/>
      <c r="E85" s="3"/>
      <c r="F85" s="3"/>
      <c r="G85" s="3"/>
      <c r="H85" s="3"/>
      <c r="I85" s="17" t="s">
        <v>11</v>
      </c>
      <c r="J85" s="19" t="s">
        <v>14</v>
      </c>
    </row>
    <row r="86" spans="1:10" hidden="1" x14ac:dyDescent="0.2">
      <c r="A86" s="12" t="str">
        <f>"1/3"</f>
        <v>1/3</v>
      </c>
      <c r="B86" s="14" t="s">
        <v>15</v>
      </c>
      <c r="C86" s="3"/>
      <c r="D86" s="3"/>
      <c r="E86" s="3"/>
      <c r="F86" s="3"/>
      <c r="G86" s="3"/>
      <c r="H86" s="3"/>
      <c r="I86" s="17" t="s">
        <v>16</v>
      </c>
      <c r="J86" s="19" t="s">
        <v>17</v>
      </c>
    </row>
    <row r="87" spans="1:10" hidden="1" x14ac:dyDescent="0.2">
      <c r="A87" s="12" t="str">
        <f>"1/4"</f>
        <v>1/4</v>
      </c>
      <c r="B87" s="14" t="s">
        <v>18</v>
      </c>
      <c r="C87" s="3"/>
      <c r="D87" s="3"/>
      <c r="E87" s="3"/>
      <c r="F87" s="3"/>
      <c r="G87" s="3"/>
      <c r="H87" s="3"/>
      <c r="I87" s="17" t="s">
        <v>61</v>
      </c>
      <c r="J87" s="19" t="s">
        <v>62</v>
      </c>
    </row>
    <row r="88" spans="1:10" hidden="1" x14ac:dyDescent="0.2">
      <c r="A88" s="12" t="str">
        <f>"1/5"</f>
        <v>1/5</v>
      </c>
      <c r="B88" s="14" t="s">
        <v>19</v>
      </c>
      <c r="C88" s="3"/>
      <c r="D88" s="3"/>
      <c r="E88" s="3"/>
      <c r="F88" s="3"/>
      <c r="G88" s="3"/>
      <c r="H88" s="3"/>
      <c r="I88" s="17" t="s">
        <v>20</v>
      </c>
      <c r="J88" s="19" t="s">
        <v>21</v>
      </c>
    </row>
    <row r="89" spans="1:10" hidden="1" x14ac:dyDescent="0.2">
      <c r="A89" s="12" t="str">
        <f>"2/6"</f>
        <v>2/6</v>
      </c>
      <c r="B89" s="14" t="s">
        <v>22</v>
      </c>
      <c r="C89" s="3"/>
      <c r="D89" s="3"/>
      <c r="E89" s="3"/>
      <c r="F89" s="3"/>
      <c r="G89" s="3"/>
      <c r="H89" s="3"/>
      <c r="I89" s="17" t="s">
        <v>23</v>
      </c>
      <c r="J89" s="19" t="s">
        <v>24</v>
      </c>
    </row>
    <row r="90" spans="1:10" hidden="1" x14ac:dyDescent="0.2">
      <c r="A90" s="12" t="str">
        <f>"2/7"</f>
        <v>2/7</v>
      </c>
      <c r="B90" s="14" t="s">
        <v>25</v>
      </c>
      <c r="C90" s="3"/>
      <c r="D90" s="3"/>
      <c r="E90" s="3"/>
      <c r="F90" s="3"/>
      <c r="G90" s="3"/>
      <c r="H90" s="3"/>
      <c r="I90" s="17" t="s">
        <v>63</v>
      </c>
      <c r="J90" s="19" t="s">
        <v>64</v>
      </c>
    </row>
    <row r="91" spans="1:10" hidden="1" x14ac:dyDescent="0.2">
      <c r="A91" s="12"/>
      <c r="B91" s="14" t="s">
        <v>26</v>
      </c>
      <c r="C91" s="3"/>
      <c r="D91" s="3"/>
      <c r="E91" s="3"/>
      <c r="F91" s="3"/>
      <c r="G91" s="3"/>
      <c r="H91" s="3"/>
      <c r="I91" s="17"/>
      <c r="J91" s="19" t="s">
        <v>43</v>
      </c>
    </row>
    <row r="92" spans="1:10" hidden="1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x14ac:dyDescent="0.2">
      <c r="A93" s="12"/>
      <c r="B93" s="22" t="s">
        <v>65</v>
      </c>
      <c r="C93" s="23"/>
      <c r="D93" s="23"/>
      <c r="E93" s="3"/>
      <c r="F93" s="3"/>
      <c r="G93" s="3"/>
      <c r="H93" s="3"/>
      <c r="I93" s="17"/>
      <c r="J93" s="19"/>
    </row>
    <row r="94" spans="1:10" x14ac:dyDescent="0.2">
      <c r="A94" s="12" t="str">
        <f>"2/1"</f>
        <v>2/1</v>
      </c>
      <c r="B94" s="14" t="s">
        <v>66</v>
      </c>
      <c r="C94" s="3"/>
      <c r="D94" s="3"/>
      <c r="E94" s="3"/>
      <c r="F94" s="3"/>
      <c r="G94" s="3"/>
      <c r="H94" s="3"/>
      <c r="I94" s="17" t="s">
        <v>67</v>
      </c>
      <c r="J94" s="19" t="s">
        <v>68</v>
      </c>
    </row>
    <row r="95" spans="1:10" x14ac:dyDescent="0.2">
      <c r="A95" s="12" t="str">
        <f>"2/2"</f>
        <v>2/2</v>
      </c>
      <c r="B95" s="14" t="s">
        <v>69</v>
      </c>
      <c r="C95" s="3"/>
      <c r="D95" s="3"/>
      <c r="E95" s="3"/>
      <c r="F95" s="3"/>
      <c r="G95" s="3"/>
      <c r="H95" s="3"/>
      <c r="I95" s="17" t="s">
        <v>32</v>
      </c>
      <c r="J95" s="19" t="s">
        <v>70</v>
      </c>
    </row>
    <row r="96" spans="1:10" ht="12" customHeight="1" x14ac:dyDescent="0.2">
      <c r="A96" s="12" t="str">
        <f>"1/3"</f>
        <v>1/3</v>
      </c>
      <c r="B96" s="14" t="s">
        <v>71</v>
      </c>
      <c r="C96" s="3"/>
      <c r="D96" s="3"/>
      <c r="E96" s="3"/>
      <c r="F96" s="3"/>
      <c r="G96" s="3"/>
      <c r="H96" s="3"/>
      <c r="I96" s="17" t="s">
        <v>72</v>
      </c>
      <c r="J96" s="19" t="s">
        <v>73</v>
      </c>
    </row>
    <row r="97" spans="1:10" hidden="1" x14ac:dyDescent="0.2">
      <c r="A97" s="12"/>
      <c r="B97" s="14" t="s">
        <v>26</v>
      </c>
      <c r="C97" s="3"/>
      <c r="D97" s="3"/>
      <c r="E97" s="3"/>
      <c r="F97" s="3"/>
      <c r="G97" s="3"/>
      <c r="H97" s="3"/>
      <c r="I97" s="17"/>
      <c r="J97" s="19" t="s">
        <v>74</v>
      </c>
    </row>
    <row r="98" spans="1:10" hidden="1" x14ac:dyDescent="0.2">
      <c r="A98" s="12"/>
      <c r="B98" s="14"/>
      <c r="C98" s="3"/>
      <c r="D98" s="3"/>
      <c r="E98" s="3"/>
      <c r="F98" s="3"/>
      <c r="G98" s="3"/>
      <c r="H98" s="3"/>
      <c r="I98" s="17"/>
      <c r="J98" s="19"/>
    </row>
    <row r="99" spans="1:10" x14ac:dyDescent="0.2">
      <c r="A99" s="12"/>
      <c r="B99" s="22" t="s">
        <v>75</v>
      </c>
      <c r="C99" s="23"/>
      <c r="D99" s="23"/>
      <c r="E99" s="3"/>
      <c r="F99" s="3"/>
      <c r="G99" s="3"/>
      <c r="H99" s="3"/>
      <c r="I99" s="17"/>
      <c r="J99" s="19"/>
    </row>
    <row r="100" spans="1:10" x14ac:dyDescent="0.2">
      <c r="A100" s="12" t="str">
        <f>"1/1"</f>
        <v>1/1</v>
      </c>
      <c r="B100" s="14" t="s">
        <v>27</v>
      </c>
      <c r="C100" s="3"/>
      <c r="D100" s="3"/>
      <c r="E100" s="3"/>
      <c r="F100" s="3"/>
      <c r="G100" s="3"/>
      <c r="H100" s="3"/>
      <c r="I100" s="17" t="s">
        <v>33</v>
      </c>
      <c r="J100" s="19" t="s">
        <v>76</v>
      </c>
    </row>
    <row r="101" spans="1:10" x14ac:dyDescent="0.2">
      <c r="A101" s="12" t="str">
        <f>"1/2"</f>
        <v>1/2</v>
      </c>
      <c r="B101" s="14" t="s">
        <v>77</v>
      </c>
      <c r="C101" s="3"/>
      <c r="D101" s="3"/>
      <c r="E101" s="3"/>
      <c r="F101" s="3"/>
      <c r="G101" s="3"/>
      <c r="H101" s="3"/>
      <c r="I101" s="17" t="s">
        <v>32</v>
      </c>
      <c r="J101" s="19" t="s">
        <v>78</v>
      </c>
    </row>
    <row r="102" spans="1:10" x14ac:dyDescent="0.2">
      <c r="A102" s="12" t="str">
        <f>"3/3"</f>
        <v>3/3</v>
      </c>
      <c r="B102" s="14" t="s">
        <v>79</v>
      </c>
      <c r="C102" s="3"/>
      <c r="D102" s="3"/>
      <c r="E102" s="3"/>
      <c r="F102" s="3"/>
      <c r="G102" s="3"/>
      <c r="H102" s="3"/>
      <c r="I102" s="17" t="s">
        <v>32</v>
      </c>
      <c r="J102" s="19" t="s">
        <v>80</v>
      </c>
    </row>
    <row r="103" spans="1:10" x14ac:dyDescent="0.2">
      <c r="A103" s="12" t="str">
        <f>"3/4"</f>
        <v>3/4</v>
      </c>
      <c r="B103" s="14" t="s">
        <v>81</v>
      </c>
      <c r="C103" s="3"/>
      <c r="D103" s="3"/>
      <c r="E103" s="3"/>
      <c r="F103" s="3"/>
      <c r="G103" s="3"/>
      <c r="H103" s="3"/>
      <c r="I103" s="17" t="s">
        <v>72</v>
      </c>
      <c r="J103" s="19" t="s">
        <v>82</v>
      </c>
    </row>
    <row r="104" spans="1:10" ht="10.5" customHeight="1" x14ac:dyDescent="0.2">
      <c r="A104" s="12" t="str">
        <f>"3/5"</f>
        <v>3/5</v>
      </c>
      <c r="B104" s="14" t="s">
        <v>83</v>
      </c>
      <c r="C104" s="3"/>
      <c r="D104" s="3"/>
      <c r="E104" s="3"/>
      <c r="F104" s="3"/>
      <c r="G104" s="3"/>
      <c r="H104" s="3"/>
      <c r="I104" s="17" t="s">
        <v>84</v>
      </c>
      <c r="J104" s="19" t="s">
        <v>85</v>
      </c>
    </row>
    <row r="105" spans="1:10" hidden="1" x14ac:dyDescent="0.2">
      <c r="A105" s="12"/>
      <c r="B105" s="14" t="s">
        <v>26</v>
      </c>
      <c r="C105" s="3"/>
      <c r="D105" s="3"/>
      <c r="E105" s="3"/>
      <c r="F105" s="3"/>
      <c r="G105" s="3"/>
      <c r="H105" s="3"/>
      <c r="I105" s="17"/>
      <c r="J105" s="19" t="s">
        <v>86</v>
      </c>
    </row>
    <row r="106" spans="1:10" hidden="1" x14ac:dyDescent="0.2">
      <c r="A106" s="12"/>
      <c r="B106" s="14"/>
      <c r="C106" s="3"/>
      <c r="D106" s="3"/>
      <c r="E106" s="3"/>
      <c r="F106" s="3"/>
      <c r="G106" s="3"/>
      <c r="H106" s="3"/>
      <c r="I106" s="17"/>
      <c r="J106" s="19"/>
    </row>
    <row r="107" spans="1:10" x14ac:dyDescent="0.2">
      <c r="A107" s="12"/>
      <c r="B107" s="22" t="s">
        <v>87</v>
      </c>
      <c r="C107" s="23"/>
      <c r="D107" s="23"/>
      <c r="E107" s="3"/>
      <c r="F107" s="3"/>
      <c r="G107" s="3"/>
      <c r="H107" s="3"/>
      <c r="I107" s="17"/>
      <c r="J107" s="19"/>
    </row>
    <row r="108" spans="1:10" x14ac:dyDescent="0.2">
      <c r="A108" s="12" t="str">
        <f>"2/1"</f>
        <v>2/1</v>
      </c>
      <c r="B108" s="14" t="s">
        <v>88</v>
      </c>
      <c r="C108" s="3"/>
      <c r="D108" s="3"/>
      <c r="E108" s="3"/>
      <c r="F108" s="3"/>
      <c r="G108" s="3"/>
      <c r="H108" s="3"/>
      <c r="I108" s="17" t="s">
        <v>89</v>
      </c>
      <c r="J108" s="19" t="s">
        <v>90</v>
      </c>
    </row>
    <row r="109" spans="1:10" x14ac:dyDescent="0.2">
      <c r="A109" s="12" t="str">
        <f>"2/2"</f>
        <v>2/2</v>
      </c>
      <c r="B109" s="14" t="s">
        <v>91</v>
      </c>
      <c r="C109" s="3"/>
      <c r="D109" s="3"/>
      <c r="E109" s="3"/>
      <c r="F109" s="3"/>
      <c r="G109" s="3"/>
      <c r="H109" s="3"/>
      <c r="I109" s="17" t="s">
        <v>92</v>
      </c>
      <c r="J109" s="19" t="s">
        <v>93</v>
      </c>
    </row>
    <row r="110" spans="1:10" x14ac:dyDescent="0.2">
      <c r="A110" s="12" t="str">
        <f>"1/3"</f>
        <v>1/3</v>
      </c>
      <c r="B110" s="14" t="s">
        <v>94</v>
      </c>
      <c r="C110" s="3"/>
      <c r="D110" s="3"/>
      <c r="E110" s="3"/>
      <c r="F110" s="3"/>
      <c r="G110" s="3"/>
      <c r="H110" s="3"/>
      <c r="I110" s="17" t="s">
        <v>72</v>
      </c>
      <c r="J110" s="19" t="s">
        <v>95</v>
      </c>
    </row>
    <row r="111" spans="1:10" x14ac:dyDescent="0.2">
      <c r="A111" s="13"/>
      <c r="B111" s="15"/>
      <c r="C111" s="16"/>
      <c r="D111" s="16"/>
      <c r="E111" s="16"/>
      <c r="F111" s="16"/>
      <c r="G111" s="16"/>
      <c r="H111" s="16"/>
      <c r="I111" s="18"/>
      <c r="J111" s="20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2021-04-26T05:07:38Z</cp:lastPrinted>
  <dcterms:created xsi:type="dcterms:W3CDTF">2003-07-03T17:10:57Z</dcterms:created>
  <dcterms:modified xsi:type="dcterms:W3CDTF">2021-04-26T05:45:14Z</dcterms:modified>
</cp:coreProperties>
</file>