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6" i="1" l="1"/>
  <c r="A105" i="1"/>
  <c r="A101" i="1"/>
  <c r="A100" i="1"/>
  <c r="A99" i="1"/>
  <c r="A95" i="1"/>
  <c r="A94" i="1"/>
  <c r="A93" i="1"/>
  <c r="A92" i="1"/>
  <c r="A91" i="1"/>
  <c r="A90" i="1"/>
  <c r="A86" i="1"/>
  <c r="A85" i="1"/>
  <c r="A61" i="1"/>
  <c r="A60" i="1"/>
  <c r="A59" i="1"/>
  <c r="A58" i="1"/>
  <c r="A57" i="1"/>
  <c r="A56" i="1"/>
</calcChain>
</file>

<file path=xl/sharedStrings.xml><?xml version="1.0" encoding="utf-8"?>
<sst xmlns="http://schemas.openxmlformats.org/spreadsheetml/2006/main" count="78" uniqueCount="67">
  <si>
    <t>Выход</t>
  </si>
  <si>
    <t>Цена</t>
  </si>
  <si>
    <t>Наименование блюд</t>
  </si>
  <si>
    <t>№ п/п</t>
  </si>
  <si>
    <t>Приятного аппетита!</t>
  </si>
  <si>
    <t>Директор образовательного учреждения</t>
  </si>
  <si>
    <t>УТВЕРЖДАЮ:</t>
  </si>
  <si>
    <t>___________________________________</t>
  </si>
  <si>
    <t>26.04.2021</t>
  </si>
  <si>
    <t>школы</t>
  </si>
  <si>
    <t>Тефтели из свинины</t>
  </si>
  <si>
    <t>Соус красный основной*</t>
  </si>
  <si>
    <t>60</t>
  </si>
  <si>
    <t>200</t>
  </si>
  <si>
    <t>Булка Сухоложская Витаминизированная</t>
  </si>
  <si>
    <t>ИТОГО:</t>
  </si>
  <si>
    <t>150</t>
  </si>
  <si>
    <t>5</t>
  </si>
  <si>
    <t>250</t>
  </si>
  <si>
    <t>100</t>
  </si>
  <si>
    <t>Дополнительное питание (60 руб)</t>
  </si>
  <si>
    <t>Шаньга Наливная Аппетитная (со сметаной)</t>
  </si>
  <si>
    <t>90</t>
  </si>
  <si>
    <t>14,83</t>
  </si>
  <si>
    <t>28,94</t>
  </si>
  <si>
    <t>40</t>
  </si>
  <si>
    <t>1,00</t>
  </si>
  <si>
    <t>Чай с сахаром</t>
  </si>
  <si>
    <t>1,96</t>
  </si>
  <si>
    <t>Каша рассыпчатая гречневая</t>
  </si>
  <si>
    <t>12,02</t>
  </si>
  <si>
    <t>1,25</t>
  </si>
  <si>
    <t>60,00</t>
  </si>
  <si>
    <t>Дополнительное питание (30 руб)</t>
  </si>
  <si>
    <t>130</t>
  </si>
  <si>
    <t>Дополнительно</t>
  </si>
  <si>
    <t>Чай с лимоном 1</t>
  </si>
  <si>
    <t>200/10</t>
  </si>
  <si>
    <t>4,25</t>
  </si>
  <si>
    <t>Салат из свежих огурцов и помидоров</t>
  </si>
  <si>
    <t>21,16</t>
  </si>
  <si>
    <t>Каша "Дружба" (пшено,рис)</t>
  </si>
  <si>
    <t>9,90</t>
  </si>
  <si>
    <t>Масло для поливки блюд</t>
  </si>
  <si>
    <t>3,66</t>
  </si>
  <si>
    <t>Салат из свеклы с сыром*</t>
  </si>
  <si>
    <t>14,56</t>
  </si>
  <si>
    <t>Блюда без глютена</t>
  </si>
  <si>
    <t xml:space="preserve">Рыба (филе горбуши),  тушеная с овощами </t>
  </si>
  <si>
    <t>120</t>
  </si>
  <si>
    <t>84,46</t>
  </si>
  <si>
    <t>Азу (со свининой)</t>
  </si>
  <si>
    <t>300</t>
  </si>
  <si>
    <t>74,48</t>
  </si>
  <si>
    <t>Пюре картофельное*</t>
  </si>
  <si>
    <t>17,62</t>
  </si>
  <si>
    <t>Блюда без лактозы</t>
  </si>
  <si>
    <t>Плов из говядины*</t>
  </si>
  <si>
    <t>78,69</t>
  </si>
  <si>
    <t>Жаркое по-домашнему (со свининой)</t>
  </si>
  <si>
    <t>72,95</t>
  </si>
  <si>
    <t>1 день</t>
  </si>
  <si>
    <t>меню дополнительного питания</t>
  </si>
  <si>
    <t>28</t>
  </si>
  <si>
    <t>Пончик с фруктовой глазурью 2 шт</t>
  </si>
  <si>
    <t>30,00</t>
  </si>
  <si>
    <t>28,04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</si>
</sst>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63" sqref="L63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61</v>
      </c>
      <c r="C1" s="6"/>
      <c r="G1" t="s">
        <v>6</v>
      </c>
      <c r="I1" s="7"/>
    </row>
    <row r="2" spans="1:13" x14ac:dyDescent="0.2">
      <c r="C2" s="4"/>
      <c r="G2" t="s">
        <v>5</v>
      </c>
    </row>
    <row r="3" spans="1:13" x14ac:dyDescent="0.2">
      <c r="G3" t="s">
        <v>7</v>
      </c>
    </row>
    <row r="4" spans="1:13" ht="23.25" x14ac:dyDescent="0.45">
      <c r="A4" s="25" t="s">
        <v>62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t="11.25" hidden="1" customHeight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t="0.75" hidden="1" customHeight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t="11.25" hidden="1" customHeight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t="11.25" hidden="1" customHeight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t="9" hidden="1" customHeight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x14ac:dyDescent="0.2">
      <c r="A55" s="12"/>
      <c r="B55" s="22" t="s">
        <v>20</v>
      </c>
      <c r="C55" s="23"/>
      <c r="D55" s="23"/>
      <c r="E55" s="23"/>
      <c r="F55" s="3"/>
      <c r="G55" s="3"/>
      <c r="H55" s="3"/>
      <c r="I55" s="17"/>
      <c r="J55" s="19"/>
    </row>
    <row r="56" spans="1:10" x14ac:dyDescent="0.2">
      <c r="A56" s="12" t="str">
        <f>"1/1"</f>
        <v>1/1</v>
      </c>
      <c r="B56" s="14" t="s">
        <v>21</v>
      </c>
      <c r="C56" s="3"/>
      <c r="D56" s="3"/>
      <c r="E56" s="3"/>
      <c r="F56" s="3"/>
      <c r="G56" s="3"/>
      <c r="H56" s="3"/>
      <c r="I56" s="17" t="s">
        <v>22</v>
      </c>
      <c r="J56" s="19" t="s">
        <v>23</v>
      </c>
    </row>
    <row r="57" spans="1:10" x14ac:dyDescent="0.2">
      <c r="A57" s="12" t="str">
        <f>"1/2"</f>
        <v>1/2</v>
      </c>
      <c r="B57" s="14" t="s">
        <v>10</v>
      </c>
      <c r="C57" s="3"/>
      <c r="D57" s="3"/>
      <c r="E57" s="3"/>
      <c r="F57" s="3"/>
      <c r="G57" s="3"/>
      <c r="H57" s="3"/>
      <c r="I57" s="17" t="s">
        <v>12</v>
      </c>
      <c r="J57" s="19" t="s">
        <v>24</v>
      </c>
    </row>
    <row r="58" spans="1:10" x14ac:dyDescent="0.2">
      <c r="A58" s="12" t="str">
        <f>"1/3"</f>
        <v>1/3</v>
      </c>
      <c r="B58" s="14" t="s">
        <v>11</v>
      </c>
      <c r="C58" s="3"/>
      <c r="D58" s="3"/>
      <c r="E58" s="3"/>
      <c r="F58" s="3"/>
      <c r="G58" s="3"/>
      <c r="H58" s="3"/>
      <c r="I58" s="17" t="s">
        <v>25</v>
      </c>
      <c r="J58" s="19" t="s">
        <v>26</v>
      </c>
    </row>
    <row r="59" spans="1:10" x14ac:dyDescent="0.2">
      <c r="A59" s="12" t="str">
        <f>"1/4"</f>
        <v>1/4</v>
      </c>
      <c r="B59" s="14" t="s">
        <v>27</v>
      </c>
      <c r="C59" s="3"/>
      <c r="D59" s="3"/>
      <c r="E59" s="3"/>
      <c r="F59" s="3"/>
      <c r="G59" s="3"/>
      <c r="H59" s="3"/>
      <c r="I59" s="17" t="s">
        <v>13</v>
      </c>
      <c r="J59" s="19" t="s">
        <v>28</v>
      </c>
    </row>
    <row r="60" spans="1:10" x14ac:dyDescent="0.2">
      <c r="A60" s="12" t="str">
        <f>"1/5"</f>
        <v>1/5</v>
      </c>
      <c r="B60" s="14" t="s">
        <v>29</v>
      </c>
      <c r="C60" s="3"/>
      <c r="D60" s="3"/>
      <c r="E60" s="3"/>
      <c r="F60" s="3"/>
      <c r="G60" s="3"/>
      <c r="H60" s="3"/>
      <c r="I60" s="17" t="s">
        <v>16</v>
      </c>
      <c r="J60" s="19" t="s">
        <v>30</v>
      </c>
    </row>
    <row r="61" spans="1:10" x14ac:dyDescent="0.2">
      <c r="A61" s="12" t="str">
        <f>"1/6"</f>
        <v>1/6</v>
      </c>
      <c r="B61" s="14" t="s">
        <v>14</v>
      </c>
      <c r="C61" s="3"/>
      <c r="D61" s="3"/>
      <c r="E61" s="3"/>
      <c r="F61" s="3"/>
      <c r="G61" s="3"/>
      <c r="H61" s="3"/>
      <c r="I61" s="17" t="s">
        <v>63</v>
      </c>
      <c r="J61" s="19" t="s">
        <v>31</v>
      </c>
    </row>
    <row r="62" spans="1:10" x14ac:dyDescent="0.2">
      <c r="A62" s="12"/>
      <c r="B62" s="14" t="s">
        <v>15</v>
      </c>
      <c r="C62" s="3"/>
      <c r="D62" s="3"/>
      <c r="E62" s="3"/>
      <c r="F62" s="3"/>
      <c r="G62" s="3"/>
      <c r="H62" s="3"/>
      <c r="I62" s="17"/>
      <c r="J62" s="24" t="s">
        <v>32</v>
      </c>
    </row>
    <row r="63" spans="1:10" ht="12" customHeight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t="9.75" hidden="1" customHeight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t="0.75" customHeight="1" x14ac:dyDescent="0.2">
      <c r="A84" s="12"/>
      <c r="B84" s="22" t="s">
        <v>33</v>
      </c>
      <c r="C84" s="23"/>
      <c r="D84" s="23"/>
      <c r="E84" s="23"/>
      <c r="F84" s="3"/>
      <c r="G84" s="3"/>
      <c r="H84" s="3"/>
      <c r="I84" s="17"/>
      <c r="J84" s="19"/>
    </row>
    <row r="85" spans="1:10" hidden="1" x14ac:dyDescent="0.2">
      <c r="A85" s="12" t="str">
        <f>"1/1"</f>
        <v>1/1</v>
      </c>
      <c r="B85" s="14" t="s">
        <v>64</v>
      </c>
      <c r="C85" s="3"/>
      <c r="D85" s="3"/>
      <c r="E85" s="3"/>
      <c r="F85" s="3"/>
      <c r="G85" s="3"/>
      <c r="H85" s="3"/>
      <c r="I85" s="17" t="s">
        <v>34</v>
      </c>
      <c r="J85" s="19" t="s">
        <v>66</v>
      </c>
    </row>
    <row r="86" spans="1:10" hidden="1" x14ac:dyDescent="0.2">
      <c r="A86" s="12" t="str">
        <f>"1/2"</f>
        <v>1/2</v>
      </c>
      <c r="B86" s="14" t="s">
        <v>27</v>
      </c>
      <c r="C86" s="3"/>
      <c r="D86" s="3"/>
      <c r="E86" s="3"/>
      <c r="F86" s="3"/>
      <c r="G86" s="3"/>
      <c r="H86" s="3"/>
      <c r="I86" s="17" t="s">
        <v>13</v>
      </c>
      <c r="J86" s="19" t="s">
        <v>28</v>
      </c>
    </row>
    <row r="87" spans="1:10" hidden="1" x14ac:dyDescent="0.2">
      <c r="A87" s="12"/>
      <c r="B87" s="14" t="s">
        <v>15</v>
      </c>
      <c r="C87" s="3"/>
      <c r="D87" s="3"/>
      <c r="E87" s="3"/>
      <c r="F87" s="3"/>
      <c r="G87" s="3"/>
      <c r="H87" s="3"/>
      <c r="I87" s="17"/>
      <c r="J87" s="24" t="s">
        <v>65</v>
      </c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x14ac:dyDescent="0.2">
      <c r="A89" s="12"/>
      <c r="B89" s="22" t="s">
        <v>35</v>
      </c>
      <c r="C89" s="23"/>
      <c r="D89" s="23"/>
      <c r="E89" s="3"/>
      <c r="F89" s="3"/>
      <c r="G89" s="3"/>
      <c r="H89" s="3"/>
      <c r="I89" s="17"/>
      <c r="J89" s="19"/>
    </row>
    <row r="90" spans="1:10" x14ac:dyDescent="0.2">
      <c r="A90" s="12" t="str">
        <f>"2/1"</f>
        <v>2/1</v>
      </c>
      <c r="B90" s="14" t="s">
        <v>27</v>
      </c>
      <c r="C90" s="3"/>
      <c r="D90" s="3"/>
      <c r="E90" s="3"/>
      <c r="F90" s="3"/>
      <c r="G90" s="3"/>
      <c r="H90" s="3"/>
      <c r="I90" s="17" t="s">
        <v>13</v>
      </c>
      <c r="J90" s="19" t="s">
        <v>28</v>
      </c>
    </row>
    <row r="91" spans="1:10" x14ac:dyDescent="0.2">
      <c r="A91" s="12" t="str">
        <f>"2/2"</f>
        <v>2/2</v>
      </c>
      <c r="B91" s="14" t="s">
        <v>36</v>
      </c>
      <c r="C91" s="3"/>
      <c r="D91" s="3"/>
      <c r="E91" s="3"/>
      <c r="F91" s="3"/>
      <c r="G91" s="3"/>
      <c r="H91" s="3"/>
      <c r="I91" s="17" t="s">
        <v>37</v>
      </c>
      <c r="J91" s="19" t="s">
        <v>38</v>
      </c>
    </row>
    <row r="92" spans="1:10" x14ac:dyDescent="0.2">
      <c r="A92" s="12" t="str">
        <f>"1/3"</f>
        <v>1/3</v>
      </c>
      <c r="B92" s="14" t="s">
        <v>39</v>
      </c>
      <c r="C92" s="3"/>
      <c r="D92" s="3"/>
      <c r="E92" s="3"/>
      <c r="F92" s="3"/>
      <c r="G92" s="3"/>
      <c r="H92" s="3"/>
      <c r="I92" s="17" t="s">
        <v>19</v>
      </c>
      <c r="J92" s="19" t="s">
        <v>40</v>
      </c>
    </row>
    <row r="93" spans="1:10" x14ac:dyDescent="0.2">
      <c r="A93" s="12" t="str">
        <f>"1/4"</f>
        <v>1/4</v>
      </c>
      <c r="B93" s="14" t="s">
        <v>41</v>
      </c>
      <c r="C93" s="3"/>
      <c r="D93" s="3"/>
      <c r="E93" s="3"/>
      <c r="F93" s="3"/>
      <c r="G93" s="3"/>
      <c r="H93" s="3"/>
      <c r="I93" s="17" t="s">
        <v>13</v>
      </c>
      <c r="J93" s="19" t="s">
        <v>42</v>
      </c>
    </row>
    <row r="94" spans="1:10" x14ac:dyDescent="0.2">
      <c r="A94" s="12" t="str">
        <f>"1/5"</f>
        <v>1/5</v>
      </c>
      <c r="B94" s="14" t="s">
        <v>43</v>
      </c>
      <c r="C94" s="3"/>
      <c r="D94" s="3"/>
      <c r="E94" s="3"/>
      <c r="F94" s="3"/>
      <c r="G94" s="3"/>
      <c r="H94" s="3"/>
      <c r="I94" s="17" t="s">
        <v>17</v>
      </c>
      <c r="J94" s="19" t="s">
        <v>44</v>
      </c>
    </row>
    <row r="95" spans="1:10" x14ac:dyDescent="0.2">
      <c r="A95" s="12" t="str">
        <f>"1/6"</f>
        <v>1/6</v>
      </c>
      <c r="B95" s="14" t="s">
        <v>45</v>
      </c>
      <c r="C95" s="3"/>
      <c r="D95" s="3"/>
      <c r="E95" s="3"/>
      <c r="F95" s="3"/>
      <c r="G95" s="3"/>
      <c r="H95" s="3"/>
      <c r="I95" s="17" t="s">
        <v>19</v>
      </c>
      <c r="J95" s="19" t="s">
        <v>46</v>
      </c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x14ac:dyDescent="0.2">
      <c r="A98" s="12"/>
      <c r="B98" s="22" t="s">
        <v>47</v>
      </c>
      <c r="C98" s="23"/>
      <c r="D98" s="23"/>
      <c r="E98" s="3"/>
      <c r="F98" s="3"/>
      <c r="G98" s="3"/>
      <c r="H98" s="3"/>
      <c r="I98" s="17"/>
      <c r="J98" s="19"/>
    </row>
    <row r="99" spans="1:10" x14ac:dyDescent="0.2">
      <c r="A99" s="12" t="str">
        <f>"2/1"</f>
        <v>2/1</v>
      </c>
      <c r="B99" s="14" t="s">
        <v>48</v>
      </c>
      <c r="C99" s="3"/>
      <c r="D99" s="3"/>
      <c r="E99" s="3"/>
      <c r="F99" s="3"/>
      <c r="G99" s="3"/>
      <c r="H99" s="3"/>
      <c r="I99" s="17" t="s">
        <v>49</v>
      </c>
      <c r="J99" s="19" t="s">
        <v>50</v>
      </c>
    </row>
    <row r="100" spans="1:10" x14ac:dyDescent="0.2">
      <c r="A100" s="12" t="str">
        <f>"2/2"</f>
        <v>2/2</v>
      </c>
      <c r="B100" s="14" t="s">
        <v>51</v>
      </c>
      <c r="C100" s="3"/>
      <c r="D100" s="3"/>
      <c r="E100" s="3"/>
      <c r="F100" s="3"/>
      <c r="G100" s="3"/>
      <c r="H100" s="3"/>
      <c r="I100" s="17" t="s">
        <v>52</v>
      </c>
      <c r="J100" s="19" t="s">
        <v>53</v>
      </c>
    </row>
    <row r="101" spans="1:10" ht="12" customHeight="1" x14ac:dyDescent="0.2">
      <c r="A101" s="12" t="str">
        <f>"1/3"</f>
        <v>1/3</v>
      </c>
      <c r="B101" s="14" t="s">
        <v>54</v>
      </c>
      <c r="C101" s="3"/>
      <c r="D101" s="3"/>
      <c r="E101" s="3"/>
      <c r="F101" s="3"/>
      <c r="G101" s="3"/>
      <c r="H101" s="3"/>
      <c r="I101" s="17" t="s">
        <v>16</v>
      </c>
      <c r="J101" s="19" t="s">
        <v>55</v>
      </c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x14ac:dyDescent="0.2">
      <c r="A104" s="12"/>
      <c r="B104" s="22" t="s">
        <v>56</v>
      </c>
      <c r="C104" s="23"/>
      <c r="D104" s="23"/>
      <c r="E104" s="3"/>
      <c r="F104" s="3"/>
      <c r="G104" s="3"/>
      <c r="H104" s="3"/>
      <c r="I104" s="17"/>
      <c r="J104" s="19"/>
    </row>
    <row r="105" spans="1:10" x14ac:dyDescent="0.2">
      <c r="A105" s="12" t="str">
        <f>"2/1"</f>
        <v>2/1</v>
      </c>
      <c r="B105" s="14" t="s">
        <v>57</v>
      </c>
      <c r="C105" s="3"/>
      <c r="D105" s="3"/>
      <c r="E105" s="3"/>
      <c r="F105" s="3"/>
      <c r="G105" s="3"/>
      <c r="H105" s="3"/>
      <c r="I105" s="17" t="s">
        <v>18</v>
      </c>
      <c r="J105" s="19" t="s">
        <v>58</v>
      </c>
    </row>
    <row r="106" spans="1:10" x14ac:dyDescent="0.2">
      <c r="A106" s="12" t="str">
        <f>"2/2"</f>
        <v>2/2</v>
      </c>
      <c r="B106" s="14" t="s">
        <v>59</v>
      </c>
      <c r="C106" s="3"/>
      <c r="D106" s="3"/>
      <c r="E106" s="3"/>
      <c r="F106" s="3"/>
      <c r="G106" s="3"/>
      <c r="H106" s="3"/>
      <c r="I106" s="17" t="s">
        <v>52</v>
      </c>
      <c r="J106" s="19" t="s">
        <v>60</v>
      </c>
    </row>
    <row r="107" spans="1:10" x14ac:dyDescent="0.2">
      <c r="A107" s="13"/>
      <c r="B107" s="15"/>
      <c r="C107" s="16"/>
      <c r="D107" s="16"/>
      <c r="E107" s="16"/>
      <c r="F107" s="16"/>
      <c r="G107" s="16"/>
      <c r="H107" s="16"/>
      <c r="I107" s="18"/>
      <c r="J107" s="20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2021-04-22T06:00:54Z</cp:lastPrinted>
  <dcterms:created xsi:type="dcterms:W3CDTF">2003-07-03T17:10:57Z</dcterms:created>
  <dcterms:modified xsi:type="dcterms:W3CDTF">2021-04-23T08:33:33Z</dcterms:modified>
</cp:coreProperties>
</file>