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97" i="1" l="1"/>
  <c r="A96" i="1"/>
  <c r="A95" i="1"/>
  <c r="A91" i="1"/>
  <c r="A90" i="1"/>
  <c r="A89" i="1"/>
  <c r="A85" i="1"/>
  <c r="A84" i="1"/>
  <c r="A83" i="1"/>
  <c r="A82" i="1"/>
  <c r="A81" i="1"/>
  <c r="A80" i="1"/>
  <c r="A79" i="1"/>
  <c r="A75" i="1"/>
  <c r="A74" i="1"/>
  <c r="A73" i="1"/>
  <c r="A72" i="1"/>
  <c r="A71" i="1"/>
  <c r="A67" i="1"/>
  <c r="A66" i="1"/>
  <c r="A65" i="1"/>
  <c r="A64" i="1"/>
  <c r="A63" i="1"/>
  <c r="A62" i="1"/>
  <c r="A61" i="1"/>
  <c r="A60" i="1"/>
  <c r="A36" i="1"/>
  <c r="A35" i="1"/>
  <c r="A34" i="1"/>
  <c r="A33" i="1"/>
</calcChain>
</file>

<file path=xl/sharedStrings.xml><?xml version="1.0" encoding="utf-8"?>
<sst xmlns="http://schemas.openxmlformats.org/spreadsheetml/2006/main" count="141" uniqueCount="112">
  <si>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</si>
  <si>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</si>
  <si>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</si>
  <si>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</si>
  <si>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</si>
  <si>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</si>
  <si>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</si>
  <si>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</si>
  <si>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</si>
  <si>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</si>
  <si>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Масло сливочное для бутербродов</t>
  </si>
  <si>
    <t>10</t>
  </si>
  <si>
    <t>7,31</t>
  </si>
  <si>
    <t>Сыр (порциями)</t>
  </si>
  <si>
    <t>8,04</t>
  </si>
  <si>
    <t>Чай с лимоном 1</t>
  </si>
  <si>
    <t>200/10</t>
  </si>
  <si>
    <t>4,25</t>
  </si>
  <si>
    <t>Плов из куриного филе*</t>
  </si>
  <si>
    <t>Яблоки</t>
  </si>
  <si>
    <t>130</t>
  </si>
  <si>
    <t>15,78</t>
  </si>
  <si>
    <t>Хлеб ржаной с отрубями</t>
  </si>
  <si>
    <t>20</t>
  </si>
  <si>
    <t>1,06</t>
  </si>
  <si>
    <t>Булка Сухоложская Витаминизированная</t>
  </si>
  <si>
    <t>ИТОГО:</t>
  </si>
  <si>
    <t>Борщ с капустой и картофелем*</t>
  </si>
  <si>
    <t>200</t>
  </si>
  <si>
    <t>Сметана для супа</t>
  </si>
  <si>
    <t>5</t>
  </si>
  <si>
    <t>1,27</t>
  </si>
  <si>
    <t xml:space="preserve">Напиток из свежезамороженных плодов и ягод </t>
  </si>
  <si>
    <t>8,05</t>
  </si>
  <si>
    <t>Огурцы консервированные</t>
  </si>
  <si>
    <t>Сложный гарнир*</t>
  </si>
  <si>
    <t>Шашлычок из куриного филе</t>
  </si>
  <si>
    <t>30</t>
  </si>
  <si>
    <t>1,59</t>
  </si>
  <si>
    <t>Дополнительное питание (60 руб)</t>
  </si>
  <si>
    <t>250</t>
  </si>
  <si>
    <t>46,37</t>
  </si>
  <si>
    <t>Ватрушка со сметаной 1</t>
  </si>
  <si>
    <t>70</t>
  </si>
  <si>
    <t>10,84</t>
  </si>
  <si>
    <t>Чай с сахаром</t>
  </si>
  <si>
    <t>1,96</t>
  </si>
  <si>
    <t>15,01</t>
  </si>
  <si>
    <t>2,12</t>
  </si>
  <si>
    <t>92,00</t>
  </si>
  <si>
    <t>ОБЕД ОВЗ  5-11 кл</t>
  </si>
  <si>
    <t>90/90</t>
  </si>
  <si>
    <t>21,20</t>
  </si>
  <si>
    <t>110</t>
  </si>
  <si>
    <t>77,56</t>
  </si>
  <si>
    <t>48,8</t>
  </si>
  <si>
    <t>2,20</t>
  </si>
  <si>
    <t>129,00</t>
  </si>
  <si>
    <t>Дополнительно</t>
  </si>
  <si>
    <t>Салат из свежей капусты*</t>
  </si>
  <si>
    <t>100</t>
  </si>
  <si>
    <t>6,71</t>
  </si>
  <si>
    <t>Салат из свеклы с чесноком и сыром*</t>
  </si>
  <si>
    <t>16,33</t>
  </si>
  <si>
    <t>Каша молочная рисовая</t>
  </si>
  <si>
    <t>200,00</t>
  </si>
  <si>
    <t>9,79</t>
  </si>
  <si>
    <t>Масло для поливки блюд</t>
  </si>
  <si>
    <t>3,66</t>
  </si>
  <si>
    <t>Карбонара с курицей и сырным соусом</t>
  </si>
  <si>
    <t>54,28</t>
  </si>
  <si>
    <t>90,77</t>
  </si>
  <si>
    <t>ЗАВТРАК 5-11 кл</t>
  </si>
  <si>
    <t>290</t>
  </si>
  <si>
    <t>53,79</t>
  </si>
  <si>
    <t>39,3</t>
  </si>
  <si>
    <t>1,77</t>
  </si>
  <si>
    <t>Блюда без глютена</t>
  </si>
  <si>
    <t>Жаркое по-домашнему (со свининой)</t>
  </si>
  <si>
    <t>27,7</t>
  </si>
  <si>
    <t>7,06</t>
  </si>
  <si>
    <t>Рыба (филе горбуши) припущенная</t>
  </si>
  <si>
    <t>97,42</t>
  </si>
  <si>
    <t>Рис припущенный с овощами*</t>
  </si>
  <si>
    <t>150</t>
  </si>
  <si>
    <t>10,51</t>
  </si>
  <si>
    <t>114,99</t>
  </si>
  <si>
    <t>Блюда без лактозы</t>
  </si>
  <si>
    <t>Котлеты рубленые из цыплят-бройлеров (филе)</t>
  </si>
  <si>
    <t>80</t>
  </si>
  <si>
    <t>36,47</t>
  </si>
  <si>
    <t>Гуляш из мяса говядины*</t>
  </si>
  <si>
    <t>50/50</t>
  </si>
  <si>
    <t>73,24</t>
  </si>
  <si>
    <t>Каша рассыпчатая гречневая</t>
  </si>
  <si>
    <t>12,02</t>
  </si>
  <si>
    <t>Дополнительное питание (50,00)</t>
  </si>
  <si>
    <t>15,20</t>
  </si>
  <si>
    <t>3 день</t>
  </si>
  <si>
    <t>БУФЕТ    13.05.2021</t>
  </si>
  <si>
    <t>2/1</t>
  </si>
  <si>
    <t>2/2</t>
  </si>
  <si>
    <t>2/3</t>
  </si>
  <si>
    <t>Слойка Маковка (п/ф)</t>
  </si>
  <si>
    <t>26,72</t>
  </si>
  <si>
    <t>2/5</t>
  </si>
  <si>
    <t>2,56</t>
  </si>
  <si>
    <t>1/4</t>
  </si>
  <si>
    <t>50,00</t>
  </si>
  <si>
    <t>57</t>
  </si>
  <si>
    <t>0,83</t>
  </si>
  <si>
    <t>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</si>
</sst>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topLeftCell="A7" zoomScaleNormal="100" workbookViewId="0">
      <selection activeCell="M37" sqref="M37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98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99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t="0.75" customHeight="1" x14ac:dyDescent="0.2">
      <c r="A11" s="12"/>
      <c r="B11" s="22" t="s">
        <v>96</v>
      </c>
      <c r="C11" s="23"/>
      <c r="D11" s="23"/>
      <c r="E11" s="23"/>
      <c r="F11" s="3"/>
      <c r="G11" s="3"/>
      <c r="H11" s="3"/>
      <c r="I11" s="17"/>
      <c r="J11" s="19"/>
    </row>
    <row r="12" spans="1:13" hidden="1" x14ac:dyDescent="0.2">
      <c r="A12" s="12" t="s">
        <v>100</v>
      </c>
      <c r="B12" s="14" t="s">
        <v>27</v>
      </c>
      <c r="C12" s="3"/>
      <c r="D12" s="3"/>
      <c r="E12" s="3"/>
      <c r="F12" s="3"/>
      <c r="G12" s="3"/>
      <c r="H12" s="3"/>
      <c r="I12" s="17" t="s">
        <v>40</v>
      </c>
      <c r="J12" s="19" t="s">
        <v>97</v>
      </c>
    </row>
    <row r="13" spans="1:13" hidden="1" x14ac:dyDescent="0.2">
      <c r="A13" s="12" t="s">
        <v>101</v>
      </c>
      <c r="B13" s="14" t="s">
        <v>29</v>
      </c>
      <c r="C13" s="3"/>
      <c r="D13" s="3"/>
      <c r="E13" s="3"/>
      <c r="F13" s="3"/>
      <c r="G13" s="3"/>
      <c r="H13" s="3"/>
      <c r="I13" s="17" t="s">
        <v>30</v>
      </c>
      <c r="J13" s="19" t="s">
        <v>31</v>
      </c>
    </row>
    <row r="14" spans="1:13" hidden="1" x14ac:dyDescent="0.2">
      <c r="A14" s="12" t="s">
        <v>102</v>
      </c>
      <c r="B14" s="14" t="s">
        <v>103</v>
      </c>
      <c r="C14" s="3"/>
      <c r="D14" s="3"/>
      <c r="E14" s="3"/>
      <c r="F14" s="3"/>
      <c r="G14" s="3"/>
      <c r="H14" s="3"/>
      <c r="I14" s="17" t="s">
        <v>43</v>
      </c>
      <c r="J14" s="19" t="s">
        <v>104</v>
      </c>
    </row>
    <row r="15" spans="1:13" hidden="1" x14ac:dyDescent="0.2">
      <c r="A15" s="12" t="s">
        <v>105</v>
      </c>
      <c r="B15" s="14" t="s">
        <v>25</v>
      </c>
      <c r="C15" s="3"/>
      <c r="D15" s="3"/>
      <c r="E15" s="3"/>
      <c r="F15" s="3"/>
      <c r="G15" s="3"/>
      <c r="H15" s="3"/>
      <c r="I15" s="17" t="s">
        <v>109</v>
      </c>
      <c r="J15" s="19" t="s">
        <v>106</v>
      </c>
    </row>
    <row r="16" spans="1:13" hidden="1" x14ac:dyDescent="0.2">
      <c r="A16" s="12" t="s">
        <v>107</v>
      </c>
      <c r="B16" s="14" t="s">
        <v>15</v>
      </c>
      <c r="C16" s="3"/>
      <c r="D16" s="3"/>
      <c r="E16" s="3"/>
      <c r="F16" s="3"/>
      <c r="G16" s="3"/>
      <c r="H16" s="3"/>
      <c r="I16" s="17" t="s">
        <v>16</v>
      </c>
      <c r="J16" s="19" t="s">
        <v>17</v>
      </c>
    </row>
    <row r="17" spans="1:10" hidden="1" x14ac:dyDescent="0.2">
      <c r="A17" s="12"/>
      <c r="B17" s="14" t="s">
        <v>26</v>
      </c>
      <c r="C17" s="3"/>
      <c r="D17" s="3"/>
      <c r="E17" s="3"/>
      <c r="F17" s="3"/>
      <c r="G17" s="3"/>
      <c r="H17" s="3"/>
      <c r="I17" s="17"/>
      <c r="J17" s="24" t="s">
        <v>108</v>
      </c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t="0.75" hidden="1" customHeight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t="10.5" hidden="1" customHeight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x14ac:dyDescent="0.2">
      <c r="A32" s="12"/>
      <c r="B32" s="22" t="s">
        <v>39</v>
      </c>
      <c r="C32" s="23"/>
      <c r="D32" s="23"/>
      <c r="E32" s="23"/>
      <c r="F32" s="3"/>
      <c r="G32" s="3"/>
      <c r="H32" s="3"/>
      <c r="I32" s="17"/>
      <c r="J32" s="19"/>
    </row>
    <row r="33" spans="1:10" x14ac:dyDescent="0.2">
      <c r="A33" s="12" t="str">
        <f>"1/1"</f>
        <v>1/1</v>
      </c>
      <c r="B33" s="14" t="s">
        <v>18</v>
      </c>
      <c r="C33" s="3"/>
      <c r="D33" s="3"/>
      <c r="E33" s="3"/>
      <c r="F33" s="3"/>
      <c r="G33" s="3"/>
      <c r="H33" s="3"/>
      <c r="I33" s="17" t="s">
        <v>40</v>
      </c>
      <c r="J33" s="19" t="s">
        <v>41</v>
      </c>
    </row>
    <row r="34" spans="1:10" x14ac:dyDescent="0.2">
      <c r="A34" s="12" t="str">
        <f>"1/2"</f>
        <v>1/2</v>
      </c>
      <c r="B34" s="14" t="s">
        <v>42</v>
      </c>
      <c r="C34" s="3"/>
      <c r="D34" s="3"/>
      <c r="E34" s="3"/>
      <c r="F34" s="3"/>
      <c r="G34" s="3"/>
      <c r="H34" s="3"/>
      <c r="I34" s="17" t="s">
        <v>43</v>
      </c>
      <c r="J34" s="19" t="s">
        <v>44</v>
      </c>
    </row>
    <row r="35" spans="1:10" x14ac:dyDescent="0.2">
      <c r="A35" s="12" t="str">
        <f>"1/3"</f>
        <v>1/3</v>
      </c>
      <c r="B35" s="14" t="s">
        <v>45</v>
      </c>
      <c r="C35" s="3"/>
      <c r="D35" s="3"/>
      <c r="E35" s="3"/>
      <c r="F35" s="3"/>
      <c r="G35" s="3"/>
      <c r="H35" s="3"/>
      <c r="I35" s="17" t="s">
        <v>28</v>
      </c>
      <c r="J35" s="19" t="s">
        <v>46</v>
      </c>
    </row>
    <row r="36" spans="1:10" x14ac:dyDescent="0.2">
      <c r="A36" s="12" t="str">
        <f>"1/4"</f>
        <v>1/4</v>
      </c>
      <c r="B36" s="14" t="s">
        <v>25</v>
      </c>
      <c r="C36" s="3"/>
      <c r="D36" s="3"/>
      <c r="E36" s="3"/>
      <c r="F36" s="3"/>
      <c r="G36" s="3"/>
      <c r="H36" s="3"/>
      <c r="I36" s="17" t="s">
        <v>37</v>
      </c>
      <c r="J36" s="19" t="s">
        <v>110</v>
      </c>
    </row>
    <row r="37" spans="1:10" x14ac:dyDescent="0.2">
      <c r="A37" s="12"/>
      <c r="B37" s="14" t="s">
        <v>26</v>
      </c>
      <c r="C37" s="3"/>
      <c r="D37" s="3"/>
      <c r="E37" s="3"/>
      <c r="F37" s="3"/>
      <c r="G37" s="3"/>
      <c r="H37" s="3"/>
      <c r="I37" s="17"/>
      <c r="J37" s="24" t="s">
        <v>111</v>
      </c>
    </row>
    <row r="38" spans="1:10" ht="12" customHeight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t="12" hidden="1" customHeight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t="9.75" hidden="1" customHeight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 t="s">
        <v>50</v>
      </c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 t="str">
        <f>"2/1"</f>
        <v>2/1</v>
      </c>
      <c r="B60" s="14" t="s">
        <v>27</v>
      </c>
      <c r="C60" s="3"/>
      <c r="D60" s="3"/>
      <c r="E60" s="3"/>
      <c r="F60" s="3"/>
      <c r="G60" s="3"/>
      <c r="H60" s="3"/>
      <c r="I60" s="17" t="s">
        <v>40</v>
      </c>
      <c r="J60" s="19" t="s">
        <v>47</v>
      </c>
    </row>
    <row r="61" spans="1:10" hidden="1" x14ac:dyDescent="0.2">
      <c r="A61" s="12" t="str">
        <f>"2/2"</f>
        <v>2/2</v>
      </c>
      <c r="B61" s="14" t="s">
        <v>29</v>
      </c>
      <c r="C61" s="3"/>
      <c r="D61" s="3"/>
      <c r="E61" s="3"/>
      <c r="F61" s="3"/>
      <c r="G61" s="3"/>
      <c r="H61" s="3"/>
      <c r="I61" s="17" t="s">
        <v>30</v>
      </c>
      <c r="J61" s="19" t="s">
        <v>31</v>
      </c>
    </row>
    <row r="62" spans="1:10" hidden="1" x14ac:dyDescent="0.2">
      <c r="A62" s="12" t="str">
        <f>"1/3"</f>
        <v>1/3</v>
      </c>
      <c r="B62" s="14" t="s">
        <v>32</v>
      </c>
      <c r="C62" s="3"/>
      <c r="D62" s="3"/>
      <c r="E62" s="3"/>
      <c r="F62" s="3"/>
      <c r="G62" s="3"/>
      <c r="H62" s="3"/>
      <c r="I62" s="17" t="s">
        <v>28</v>
      </c>
      <c r="J62" s="19" t="s">
        <v>33</v>
      </c>
    </row>
    <row r="63" spans="1:10" hidden="1" x14ac:dyDescent="0.2">
      <c r="A63" s="12" t="str">
        <f>"1/4"</f>
        <v>1/4</v>
      </c>
      <c r="B63" s="14" t="s">
        <v>35</v>
      </c>
      <c r="C63" s="3"/>
      <c r="D63" s="3"/>
      <c r="E63" s="3"/>
      <c r="F63" s="3"/>
      <c r="G63" s="3"/>
      <c r="H63" s="3"/>
      <c r="I63" s="17" t="s">
        <v>51</v>
      </c>
      <c r="J63" s="19" t="s">
        <v>52</v>
      </c>
    </row>
    <row r="64" spans="1:10" hidden="1" x14ac:dyDescent="0.2">
      <c r="A64" s="12" t="str">
        <f>"1/5"</f>
        <v>1/5</v>
      </c>
      <c r="B64" s="14" t="s">
        <v>34</v>
      </c>
      <c r="C64" s="3"/>
      <c r="D64" s="3"/>
      <c r="E64" s="3"/>
      <c r="F64" s="3"/>
      <c r="G64" s="3"/>
      <c r="H64" s="3"/>
      <c r="I64" s="17" t="s">
        <v>23</v>
      </c>
      <c r="J64" s="19" t="s">
        <v>48</v>
      </c>
    </row>
    <row r="65" spans="1:10" hidden="1" x14ac:dyDescent="0.2">
      <c r="A65" s="12" t="str">
        <f>"1/6"</f>
        <v>1/6</v>
      </c>
      <c r="B65" s="14" t="s">
        <v>36</v>
      </c>
      <c r="C65" s="3"/>
      <c r="D65" s="3"/>
      <c r="E65" s="3"/>
      <c r="F65" s="3"/>
      <c r="G65" s="3"/>
      <c r="H65" s="3"/>
      <c r="I65" s="17" t="s">
        <v>53</v>
      </c>
      <c r="J65" s="19" t="s">
        <v>54</v>
      </c>
    </row>
    <row r="66" spans="1:10" hidden="1" x14ac:dyDescent="0.2">
      <c r="A66" s="12" t="str">
        <f>"2/7"</f>
        <v>2/7</v>
      </c>
      <c r="B66" s="14" t="s">
        <v>22</v>
      </c>
      <c r="C66" s="3"/>
      <c r="D66" s="3"/>
      <c r="E66" s="3"/>
      <c r="F66" s="3"/>
      <c r="G66" s="3"/>
      <c r="H66" s="3"/>
      <c r="I66" s="17" t="s">
        <v>37</v>
      </c>
      <c r="J66" s="19" t="s">
        <v>38</v>
      </c>
    </row>
    <row r="67" spans="1:10" hidden="1" x14ac:dyDescent="0.2">
      <c r="A67" s="12" t="str">
        <f>"2/8"</f>
        <v>2/8</v>
      </c>
      <c r="B67" s="14" t="s">
        <v>25</v>
      </c>
      <c r="C67" s="3"/>
      <c r="D67" s="3"/>
      <c r="E67" s="3"/>
      <c r="F67" s="3"/>
      <c r="G67" s="3"/>
      <c r="H67" s="3"/>
      <c r="I67" s="17" t="s">
        <v>55</v>
      </c>
      <c r="J67" s="19" t="s">
        <v>56</v>
      </c>
    </row>
    <row r="68" spans="1:10" hidden="1" x14ac:dyDescent="0.2">
      <c r="A68" s="12"/>
      <c r="B68" s="14" t="s">
        <v>26</v>
      </c>
      <c r="C68" s="3"/>
      <c r="D68" s="3"/>
      <c r="E68" s="3"/>
      <c r="F68" s="3"/>
      <c r="G68" s="3"/>
      <c r="H68" s="3"/>
      <c r="I68" s="17"/>
      <c r="J68" s="19" t="s">
        <v>57</v>
      </c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x14ac:dyDescent="0.2">
      <c r="A70" s="12"/>
      <c r="B70" s="22" t="s">
        <v>58</v>
      </c>
      <c r="C70" s="23"/>
      <c r="D70" s="23"/>
      <c r="E70" s="3"/>
      <c r="F70" s="3"/>
      <c r="G70" s="3"/>
      <c r="H70" s="3"/>
      <c r="I70" s="17"/>
      <c r="J70" s="19"/>
    </row>
    <row r="71" spans="1:10" x14ac:dyDescent="0.2">
      <c r="A71" s="12" t="str">
        <f>"2/1"</f>
        <v>2/1</v>
      </c>
      <c r="B71" s="14" t="s">
        <v>59</v>
      </c>
      <c r="C71" s="3"/>
      <c r="D71" s="3"/>
      <c r="E71" s="3"/>
      <c r="F71" s="3"/>
      <c r="G71" s="3"/>
      <c r="H71" s="3"/>
      <c r="I71" s="17" t="s">
        <v>60</v>
      </c>
      <c r="J71" s="19" t="s">
        <v>61</v>
      </c>
    </row>
    <row r="72" spans="1:10" x14ac:dyDescent="0.2">
      <c r="A72" s="12" t="str">
        <f>"2/2"</f>
        <v>2/2</v>
      </c>
      <c r="B72" s="14" t="s">
        <v>62</v>
      </c>
      <c r="C72" s="3"/>
      <c r="D72" s="3"/>
      <c r="E72" s="3"/>
      <c r="F72" s="3"/>
      <c r="G72" s="3"/>
      <c r="H72" s="3"/>
      <c r="I72" s="17" t="s">
        <v>60</v>
      </c>
      <c r="J72" s="19" t="s">
        <v>63</v>
      </c>
    </row>
    <row r="73" spans="1:10" x14ac:dyDescent="0.2">
      <c r="A73" s="12" t="str">
        <f>"1/3"</f>
        <v>1/3</v>
      </c>
      <c r="B73" s="14" t="s">
        <v>64</v>
      </c>
      <c r="C73" s="3"/>
      <c r="D73" s="3"/>
      <c r="E73" s="3"/>
      <c r="F73" s="3"/>
      <c r="G73" s="3"/>
      <c r="H73" s="3"/>
      <c r="I73" s="17" t="s">
        <v>65</v>
      </c>
      <c r="J73" s="19" t="s">
        <v>66</v>
      </c>
    </row>
    <row r="74" spans="1:10" x14ac:dyDescent="0.2">
      <c r="A74" s="12" t="str">
        <f>"1/4"</f>
        <v>1/4</v>
      </c>
      <c r="B74" s="14" t="s">
        <v>67</v>
      </c>
      <c r="C74" s="3"/>
      <c r="D74" s="3"/>
      <c r="E74" s="3"/>
      <c r="F74" s="3"/>
      <c r="G74" s="3"/>
      <c r="H74" s="3"/>
      <c r="I74" s="17" t="s">
        <v>30</v>
      </c>
      <c r="J74" s="19" t="s">
        <v>68</v>
      </c>
    </row>
    <row r="75" spans="1:10" x14ac:dyDescent="0.2">
      <c r="A75" s="12" t="str">
        <f>"1/5"</f>
        <v>1/5</v>
      </c>
      <c r="B75" s="14" t="s">
        <v>69</v>
      </c>
      <c r="C75" s="3"/>
      <c r="D75" s="3"/>
      <c r="E75" s="3"/>
      <c r="F75" s="3"/>
      <c r="G75" s="3"/>
      <c r="H75" s="3"/>
      <c r="I75" s="17" t="s">
        <v>40</v>
      </c>
      <c r="J75" s="19" t="s">
        <v>70</v>
      </c>
    </row>
    <row r="76" spans="1:10" hidden="1" x14ac:dyDescent="0.2">
      <c r="A76" s="12"/>
      <c r="B76" s="14" t="s">
        <v>26</v>
      </c>
      <c r="C76" s="3"/>
      <c r="D76" s="3"/>
      <c r="E76" s="3"/>
      <c r="F76" s="3"/>
      <c r="G76" s="3"/>
      <c r="H76" s="3"/>
      <c r="I76" s="17"/>
      <c r="J76" s="19" t="s">
        <v>71</v>
      </c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 t="s">
        <v>72</v>
      </c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 t="str">
        <f>"2/1"</f>
        <v>2/1</v>
      </c>
      <c r="B79" s="14" t="s">
        <v>10</v>
      </c>
      <c r="C79" s="3"/>
      <c r="D79" s="3"/>
      <c r="E79" s="3"/>
      <c r="F79" s="3"/>
      <c r="G79" s="3"/>
      <c r="H79" s="3"/>
      <c r="I79" s="17" t="s">
        <v>11</v>
      </c>
      <c r="J79" s="19" t="s">
        <v>12</v>
      </c>
    </row>
    <row r="80" spans="1:10" hidden="1" x14ac:dyDescent="0.2">
      <c r="A80" s="12" t="str">
        <f>"2/2"</f>
        <v>2/2</v>
      </c>
      <c r="B80" s="14" t="s">
        <v>13</v>
      </c>
      <c r="C80" s="3"/>
      <c r="D80" s="3"/>
      <c r="E80" s="3"/>
      <c r="F80" s="3"/>
      <c r="G80" s="3"/>
      <c r="H80" s="3"/>
      <c r="I80" s="17" t="s">
        <v>11</v>
      </c>
      <c r="J80" s="19" t="s">
        <v>14</v>
      </c>
    </row>
    <row r="81" spans="1:10" hidden="1" x14ac:dyDescent="0.2">
      <c r="A81" s="12" t="str">
        <f>"1/3"</f>
        <v>1/3</v>
      </c>
      <c r="B81" s="14" t="s">
        <v>15</v>
      </c>
      <c r="C81" s="3"/>
      <c r="D81" s="3"/>
      <c r="E81" s="3"/>
      <c r="F81" s="3"/>
      <c r="G81" s="3"/>
      <c r="H81" s="3"/>
      <c r="I81" s="17" t="s">
        <v>16</v>
      </c>
      <c r="J81" s="19" t="s">
        <v>17</v>
      </c>
    </row>
    <row r="82" spans="1:10" hidden="1" x14ac:dyDescent="0.2">
      <c r="A82" s="12" t="str">
        <f>"1/4"</f>
        <v>1/4</v>
      </c>
      <c r="B82" s="14" t="s">
        <v>18</v>
      </c>
      <c r="C82" s="3"/>
      <c r="D82" s="3"/>
      <c r="E82" s="3"/>
      <c r="F82" s="3"/>
      <c r="G82" s="3"/>
      <c r="H82" s="3"/>
      <c r="I82" s="17" t="s">
        <v>73</v>
      </c>
      <c r="J82" s="19" t="s">
        <v>74</v>
      </c>
    </row>
    <row r="83" spans="1:10" hidden="1" x14ac:dyDescent="0.2">
      <c r="A83" s="12" t="str">
        <f>"1/5"</f>
        <v>1/5</v>
      </c>
      <c r="B83" s="14" t="s">
        <v>19</v>
      </c>
      <c r="C83" s="3"/>
      <c r="D83" s="3"/>
      <c r="E83" s="3"/>
      <c r="F83" s="3"/>
      <c r="G83" s="3"/>
      <c r="H83" s="3"/>
      <c r="I83" s="17" t="s">
        <v>20</v>
      </c>
      <c r="J83" s="19" t="s">
        <v>21</v>
      </c>
    </row>
    <row r="84" spans="1:10" hidden="1" x14ac:dyDescent="0.2">
      <c r="A84" s="12" t="str">
        <f>"2/6"</f>
        <v>2/6</v>
      </c>
      <c r="B84" s="14" t="s">
        <v>22</v>
      </c>
      <c r="C84" s="3"/>
      <c r="D84" s="3"/>
      <c r="E84" s="3"/>
      <c r="F84" s="3"/>
      <c r="G84" s="3"/>
      <c r="H84" s="3"/>
      <c r="I84" s="17" t="s">
        <v>23</v>
      </c>
      <c r="J84" s="19" t="s">
        <v>24</v>
      </c>
    </row>
    <row r="85" spans="1:10" hidden="1" x14ac:dyDescent="0.2">
      <c r="A85" s="12" t="str">
        <f>"2/7"</f>
        <v>2/7</v>
      </c>
      <c r="B85" s="14" t="s">
        <v>25</v>
      </c>
      <c r="C85" s="3"/>
      <c r="D85" s="3"/>
      <c r="E85" s="3"/>
      <c r="F85" s="3"/>
      <c r="G85" s="3"/>
      <c r="H85" s="3"/>
      <c r="I85" s="17" t="s">
        <v>75</v>
      </c>
      <c r="J85" s="19" t="s">
        <v>76</v>
      </c>
    </row>
    <row r="86" spans="1:10" hidden="1" x14ac:dyDescent="0.2">
      <c r="A86" s="12"/>
      <c r="B86" s="14" t="s">
        <v>26</v>
      </c>
      <c r="C86" s="3"/>
      <c r="D86" s="3"/>
      <c r="E86" s="3"/>
      <c r="F86" s="3"/>
      <c r="G86" s="3"/>
      <c r="H86" s="3"/>
      <c r="I86" s="17"/>
      <c r="J86" s="19" t="s">
        <v>49</v>
      </c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x14ac:dyDescent="0.2">
      <c r="A88" s="12"/>
      <c r="B88" s="22" t="s">
        <v>77</v>
      </c>
      <c r="C88" s="23"/>
      <c r="D88" s="23"/>
      <c r="E88" s="3"/>
      <c r="F88" s="3"/>
      <c r="G88" s="3"/>
      <c r="H88" s="3"/>
      <c r="I88" s="17"/>
      <c r="J88" s="19"/>
    </row>
    <row r="89" spans="1:10" x14ac:dyDescent="0.2">
      <c r="A89" s="12" t="str">
        <f>"2/1"</f>
        <v>2/1</v>
      </c>
      <c r="B89" s="14" t="s">
        <v>78</v>
      </c>
      <c r="C89" s="3"/>
      <c r="D89" s="3"/>
      <c r="E89" s="3"/>
      <c r="F89" s="3"/>
      <c r="G89" s="3"/>
      <c r="H89" s="3"/>
      <c r="I89" s="17" t="s">
        <v>79</v>
      </c>
      <c r="J89" s="19" t="s">
        <v>80</v>
      </c>
    </row>
    <row r="90" spans="1:10" x14ac:dyDescent="0.2">
      <c r="A90" s="12" t="str">
        <f>"2/2"</f>
        <v>2/2</v>
      </c>
      <c r="B90" s="14" t="s">
        <v>81</v>
      </c>
      <c r="C90" s="3"/>
      <c r="D90" s="3"/>
      <c r="E90" s="3"/>
      <c r="F90" s="3"/>
      <c r="G90" s="3"/>
      <c r="H90" s="3"/>
      <c r="I90" s="17" t="s">
        <v>60</v>
      </c>
      <c r="J90" s="19" t="s">
        <v>82</v>
      </c>
    </row>
    <row r="91" spans="1:10" ht="12" customHeight="1" x14ac:dyDescent="0.2">
      <c r="A91" s="12" t="str">
        <f>"1/3"</f>
        <v>1/3</v>
      </c>
      <c r="B91" s="14" t="s">
        <v>83</v>
      </c>
      <c r="C91" s="3"/>
      <c r="D91" s="3"/>
      <c r="E91" s="3"/>
      <c r="F91" s="3"/>
      <c r="G91" s="3"/>
      <c r="H91" s="3"/>
      <c r="I91" s="17" t="s">
        <v>84</v>
      </c>
      <c r="J91" s="19" t="s">
        <v>85</v>
      </c>
    </row>
    <row r="92" spans="1:10" hidden="1" x14ac:dyDescent="0.2">
      <c r="A92" s="12"/>
      <c r="B92" s="14" t="s">
        <v>26</v>
      </c>
      <c r="C92" s="3"/>
      <c r="D92" s="3"/>
      <c r="E92" s="3"/>
      <c r="F92" s="3"/>
      <c r="G92" s="3"/>
      <c r="H92" s="3"/>
      <c r="I92" s="17"/>
      <c r="J92" s="19" t="s">
        <v>86</v>
      </c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x14ac:dyDescent="0.2">
      <c r="A94" s="12"/>
      <c r="B94" s="22" t="s">
        <v>87</v>
      </c>
      <c r="C94" s="23"/>
      <c r="D94" s="23"/>
      <c r="E94" s="3"/>
      <c r="F94" s="3"/>
      <c r="G94" s="3"/>
      <c r="H94" s="3"/>
      <c r="I94" s="17"/>
      <c r="J94" s="19"/>
    </row>
    <row r="95" spans="1:10" x14ac:dyDescent="0.2">
      <c r="A95" s="12" t="str">
        <f>"2/1"</f>
        <v>2/1</v>
      </c>
      <c r="B95" s="14" t="s">
        <v>88</v>
      </c>
      <c r="C95" s="3"/>
      <c r="D95" s="3"/>
      <c r="E95" s="3"/>
      <c r="F95" s="3"/>
      <c r="G95" s="3"/>
      <c r="H95" s="3"/>
      <c r="I95" s="17" t="s">
        <v>89</v>
      </c>
      <c r="J95" s="19" t="s">
        <v>90</v>
      </c>
    </row>
    <row r="96" spans="1:10" x14ac:dyDescent="0.2">
      <c r="A96" s="12" t="str">
        <f>"2/2"</f>
        <v>2/2</v>
      </c>
      <c r="B96" s="14" t="s">
        <v>91</v>
      </c>
      <c r="C96" s="3"/>
      <c r="D96" s="3"/>
      <c r="E96" s="3"/>
      <c r="F96" s="3"/>
      <c r="G96" s="3"/>
      <c r="H96" s="3"/>
      <c r="I96" s="17" t="s">
        <v>92</v>
      </c>
      <c r="J96" s="19" t="s">
        <v>93</v>
      </c>
    </row>
    <row r="97" spans="1:10" x14ac:dyDescent="0.2">
      <c r="A97" s="12" t="str">
        <f>"1/3"</f>
        <v>1/3</v>
      </c>
      <c r="B97" s="14" t="s">
        <v>94</v>
      </c>
      <c r="C97" s="3"/>
      <c r="D97" s="3"/>
      <c r="E97" s="3"/>
      <c r="F97" s="3"/>
      <c r="G97" s="3"/>
      <c r="H97" s="3"/>
      <c r="I97" s="17" t="s">
        <v>84</v>
      </c>
      <c r="J97" s="19" t="s">
        <v>95</v>
      </c>
    </row>
    <row r="98" spans="1:10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2"/>
      <c r="B100" s="14"/>
      <c r="C100" s="3"/>
      <c r="D100" s="3"/>
      <c r="E100" s="3"/>
      <c r="F100" s="3"/>
      <c r="G100" s="3"/>
      <c r="H100" s="3"/>
      <c r="I100" s="17"/>
      <c r="J100" s="19"/>
    </row>
    <row r="101" spans="1:10" hidden="1" x14ac:dyDescent="0.2">
      <c r="A101" s="12"/>
      <c r="B101" s="14"/>
      <c r="C101" s="3"/>
      <c r="D101" s="3"/>
      <c r="E101" s="3"/>
      <c r="F101" s="3"/>
      <c r="G101" s="3"/>
      <c r="H101" s="3"/>
      <c r="I101" s="17"/>
      <c r="J101" s="19"/>
    </row>
    <row r="102" spans="1:10" hidden="1" x14ac:dyDescent="0.2">
      <c r="A102" s="12"/>
      <c r="B102" s="14"/>
      <c r="C102" s="3"/>
      <c r="D102" s="3"/>
      <c r="E102" s="3"/>
      <c r="F102" s="3"/>
      <c r="G102" s="3"/>
      <c r="H102" s="3"/>
      <c r="I102" s="17"/>
      <c r="J102" s="19"/>
    </row>
    <row r="103" spans="1:10" ht="14.25" hidden="1" customHeight="1" x14ac:dyDescent="0.2">
      <c r="A103" s="13"/>
      <c r="B103" s="15"/>
      <c r="C103" s="16"/>
      <c r="D103" s="16"/>
      <c r="E103" s="16"/>
      <c r="F103" s="16"/>
      <c r="G103" s="16"/>
      <c r="H103" s="16"/>
      <c r="I103" s="18"/>
      <c r="J103" s="20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2021-05-11T05:45:14Z</cp:lastPrinted>
  <dcterms:created xsi:type="dcterms:W3CDTF">2003-07-03T17:10:57Z</dcterms:created>
  <dcterms:modified xsi:type="dcterms:W3CDTF">2021-05-11T06:32:02Z</dcterms:modified>
</cp:coreProperties>
</file>